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D + E\"/>
    </mc:Choice>
  </mc:AlternateContent>
  <xr:revisionPtr revIDLastSave="0" documentId="13_ncr:1_{CB427C1D-ACB4-40DF-90F4-08C32C49BB91}" xr6:coauthVersionLast="47" xr6:coauthVersionMax="47" xr10:uidLastSave="{00000000-0000-0000-0000-000000000000}"/>
  <bookViews>
    <workbookView xWindow="-110" yWindow="-110" windowWidth="19420" windowHeight="11500" tabRatio="760" xr2:uid="{78F71DD5-CBD6-4D8F-B8DE-206E1DCE9191}"/>
  </bookViews>
  <sheets>
    <sheet name="FG Referenzbetrieb 1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1" i="35" l="1"/>
  <c r="L131" i="35"/>
  <c r="M115" i="35"/>
  <c r="L115" i="35"/>
  <c r="M100" i="35"/>
  <c r="L100" i="35"/>
  <c r="M84" i="35"/>
  <c r="L84" i="35"/>
  <c r="M67" i="35"/>
  <c r="L67" i="35"/>
  <c r="M50" i="35"/>
  <c r="L50" i="35"/>
  <c r="M51" i="35" l="1"/>
  <c r="L51" i="35"/>
  <c r="M68" i="35" l="1"/>
  <c r="L68" i="35"/>
  <c r="M85" i="35" l="1"/>
  <c r="M101" i="35" s="1"/>
  <c r="L85" i="35"/>
  <c r="M116" i="35" l="1"/>
  <c r="L101" i="35"/>
  <c r="L116" i="35" l="1"/>
  <c r="D6" i="35" l="1"/>
</calcChain>
</file>

<file path=xl/sharedStrings.xml><?xml version="1.0" encoding="utf-8"?>
<sst xmlns="http://schemas.openxmlformats.org/spreadsheetml/2006/main" count="165" uniqueCount="78">
  <si>
    <t>Name Kandidat/in:</t>
  </si>
  <si>
    <t>Nr. Kandidat/in:</t>
  </si>
  <si>
    <t>Unterschrift der Expertinnen / Experten :</t>
  </si>
  <si>
    <t xml:space="preserve">Zeit : </t>
  </si>
  <si>
    <t>90 Minuten</t>
  </si>
  <si>
    <t>Hilfsmittel :</t>
  </si>
  <si>
    <t>Gemäss Auftrag</t>
  </si>
  <si>
    <t>Ende:</t>
  </si>
  <si>
    <t>Notenskala :</t>
  </si>
  <si>
    <t xml:space="preserve">Erreichte Punktzahl : </t>
  </si>
  <si>
    <t xml:space="preserve">Note :  </t>
  </si>
  <si>
    <r>
      <rPr>
        <b/>
        <sz val="16"/>
        <color theme="1"/>
        <rFont val="Arial"/>
        <family val="2"/>
      </rPr>
      <t xml:space="preserve">Allgemeine Bemerkungen Position 2 D &amp; E für die Expertinnen und Experten:
</t>
    </r>
    <r>
      <rPr>
        <sz val="16"/>
        <color theme="1"/>
        <rFont val="Arial"/>
        <family val="2"/>
      </rPr>
      <t xml:space="preserve">
 •  6 – max.8 kg. gemischte Schmutzwäsche: Privatkleider
 •  Ein Feinwaschmittel ist vorhanden
 •  Tumbler entladen und Wäsche verarbeiten. 
 •  Die Bügelstation/Das Bügeleisen wird von der Kandidatin/dem Kandidaten in Betrieb genommen.
 •  Der PC steht der Kandidatin, dem Kandidaten zur Verfügung. </t>
    </r>
    <r>
      <rPr>
        <b/>
        <sz val="16"/>
        <color theme="1"/>
        <rFont val="Arial"/>
        <family val="2"/>
      </rPr>
      <t xml:space="preserve"> 
Bewertung</t>
    </r>
    <r>
      <rPr>
        <sz val="16"/>
        <color theme="1"/>
        <rFont val="Arial"/>
        <family val="2"/>
      </rPr>
      <t xml:space="preserve">
  Es wird mit zwei verschiedenen Rastern bewertet.
</t>
    </r>
    <r>
      <rPr>
        <b/>
        <sz val="16"/>
        <color theme="1"/>
        <rFont val="Arial"/>
        <family val="2"/>
      </rPr>
      <t xml:space="preserve">  Es werden nur ganze Punkte vergeben (halbe Punkte sind nicht zulässig).
  Fehler dürfen nicht doppelt bewertet werden.</t>
    </r>
  </si>
  <si>
    <t>Leistungsziele</t>
  </si>
  <si>
    <t>Bewertungskriterien</t>
  </si>
  <si>
    <t>Expertenprotokoll</t>
  </si>
  <si>
    <r>
      <t xml:space="preserve">Positive Ausprägung
Indikatoren   </t>
    </r>
    <r>
      <rPr>
        <b/>
        <sz val="16"/>
        <color rgb="FFFF0000"/>
        <rFont val="Arial"/>
        <family val="2"/>
      </rPr>
      <t xml:space="preserve">  </t>
    </r>
  </si>
  <si>
    <t>Anzahl Punkte</t>
  </si>
  <si>
    <t>1,0 - 2,0 Punkte = Note 1,5</t>
  </si>
  <si>
    <t>0,0 - 0,0 Punkte = Note 1,0</t>
  </si>
  <si>
    <t>Erreich. Pkt.</t>
  </si>
  <si>
    <t>Totale
Pkt.</t>
  </si>
  <si>
    <t>Handlungskompetenz d1: Betriebs- und Kundenwäsche im Wäschekreislauf bearbeiten</t>
  </si>
  <si>
    <t>…trennt die Textilien nach entsprechender Temperatur</t>
  </si>
  <si>
    <t>Vollständig erfüllt</t>
  </si>
  <si>
    <t xml:space="preserve"> Nicht erfüllt</t>
  </si>
  <si>
    <t>…trennt die Textilien nach Farben</t>
  </si>
  <si>
    <t xml:space="preserve">…erkennt Flecken, sortiert sie aus. </t>
  </si>
  <si>
    <t>…bereitet die Wäsche korrekt vor. (z.B. Knöpfe öffnen, Reissverschlüsse schliessen, Kleidungsstücke mit Aufdruck auf Links wenden, Bändel verknoten oder zusammenbinden, Taschen leeren und wenn nötig ausbürsten)</t>
  </si>
  <si>
    <t>Mehrheitlich erfüllt</t>
  </si>
  <si>
    <t>Nicht erfüllt</t>
  </si>
  <si>
    <t xml:space="preserve">Handlungskompetenzbereich d2: Wäschereimaschinen und -geräte bedienen, reinigen und instand halten </t>
  </si>
  <si>
    <t>LZ d2.1
Bedienen von 
Wäschereimaschinen und -geräten sowie Einsatz von Wasch-mitteln und -hilfsmitteln
LZ d 2.3
Dosierung von Waschmitteln und -hilfsmitteln</t>
  </si>
  <si>
    <t xml:space="preserve">Bestücken der Waschmaschine: 
Füllt gemäss Wäscheart die Waschmaschine, achtet dabei auf die richtige Füllmenge der Waschmaschine je nach Wäscheart.  </t>
  </si>
  <si>
    <t xml:space="preserve">… wählt das richtige Waschmittel. </t>
  </si>
  <si>
    <t xml:space="preserve">Dosiert das Waschmittel korrekt. </t>
  </si>
  <si>
    <t>Übertrag</t>
  </si>
  <si>
    <t xml:space="preserve">LZ d 2.4
Vorgaben und Empfehlungen zum Umgang mit Wäschereimaschinen, -geräten, Waschmitteln und -hilfsmitteln </t>
  </si>
  <si>
    <t xml:space="preserve">Trägt eine Schutzbrille und Handschuhe beim Dosieren des Waschmittels.  </t>
  </si>
  <si>
    <t xml:space="preserve">…stellt vor dem Entladen ein Transportmittel unter den Tumbler. </t>
  </si>
  <si>
    <t xml:space="preserve">…nutzt die ganze Arbeitsfläche des Bügeltisches/ der Mange. </t>
  </si>
  <si>
    <t xml:space="preserve">…arbeitet mit der richtigen, der Textilien entsprechenden, Temperatur. </t>
  </si>
  <si>
    <t xml:space="preserve">…führt die Bügelarbeit/ Mangelarbeiten nach sinnvoller Reihenfolge aus. </t>
  </si>
  <si>
    <t>Teilweise erfüllt</t>
  </si>
  <si>
    <t>Die gebügelten/ gemangelten Textilien weisen keine Falten auf.</t>
  </si>
  <si>
    <t xml:space="preserve">…faltet die Wäsche immer gleich. (gemäss Vorlage) </t>
  </si>
  <si>
    <t xml:space="preserve">…faltet das Wäschestück auf der richtigen Seite </t>
  </si>
  <si>
    <t>…faltet die Wäschestücke exakt.</t>
  </si>
  <si>
    <t>Die gefaltete Wäsche entspricht der Vorgabe.</t>
  </si>
  <si>
    <t xml:space="preserve">…führt die Methode der Instandstellung fachgerecht aus </t>
  </si>
  <si>
    <t>Handlungskompetenz e4: Dokumente für die Qualitätssicherung erstellen und optimieren</t>
  </si>
  <si>
    <t>LZ e4.3
Praxisorientierte Dokumente</t>
  </si>
  <si>
    <t>Erstellt einen Arbeitsablauf, der übersichtlich und verständlich ist, inkl. Erstellername und Erstellungdatum</t>
  </si>
  <si>
    <t>Vorarbeit, inkl. MEP und PSA</t>
  </si>
  <si>
    <t>Hauptarbeit, inkl. Gefahrenquellen und PSA</t>
  </si>
  <si>
    <t>Schlussarbeit, inkl. MEP, Wegräumen und PSA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</si>
  <si>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</si>
  <si>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</si>
  <si>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</si>
  <si>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</si>
  <si>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</si>
  <si>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t>Über die ganze Prüfung bewerten</t>
  </si>
  <si>
    <t xml:space="preserve">Sämliche MEP  sind korrekt und vollständig </t>
  </si>
  <si>
    <t>Prüfungszeit - Begin :</t>
  </si>
  <si>
    <t>Maximale Punktzahl : 54</t>
  </si>
  <si>
    <t>52,0 - 54,0 Punkte = Note 6</t>
  </si>
  <si>
    <t>46,0 - 51,0 Punkte = Note 5,5</t>
  </si>
  <si>
    <t>41,0 - 45,0 Punkte = Note 5,0</t>
  </si>
  <si>
    <t>36,0 - 40,0 Punkte = Note 4,5</t>
  </si>
  <si>
    <t>30,0 - 35,0 Punkte = Note 4,0</t>
  </si>
  <si>
    <t>25,0 - 29,0 Punkte = Note 3,5</t>
  </si>
  <si>
    <t>19,0 - 24,0 Punkte = Note 3,0</t>
  </si>
  <si>
    <t>14,0 - 18,0 Punkte = Note 2,5</t>
  </si>
  <si>
    <t>9,0 - 13,0 Punkte = Note 2,0</t>
  </si>
  <si>
    <t>3,0 - 8,0 Punkte = Note 1,5</t>
  </si>
  <si>
    <t>0,0 - 2,0 Punkte = Note 1,0</t>
  </si>
  <si>
    <t xml:space="preserve">LZ d1.5-B Wäschesortierung </t>
  </si>
  <si>
    <t>LZ d1.7-B Wäschebehandlung</t>
  </si>
  <si>
    <t xml:space="preserve">LZ d1.8-B
Instandstellung von Wäsche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</si>
</sst>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6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right" wrapText="1"/>
    </xf>
    <xf numFmtId="0" fontId="13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left" wrapText="1"/>
    </xf>
    <xf numFmtId="0" fontId="9" fillId="6" borderId="0" xfId="0" applyFont="1" applyFill="1" applyAlignment="1">
      <alignment wrapText="1"/>
    </xf>
    <xf numFmtId="0" fontId="8" fillId="6" borderId="0" xfId="0" applyFont="1" applyFill="1" applyAlignment="1">
      <alignment horizontal="right" wrapText="1"/>
    </xf>
    <xf numFmtId="0" fontId="8" fillId="6" borderId="0" xfId="0" applyFont="1" applyFill="1" applyAlignment="1">
      <alignment horizontal="left" wrapText="1"/>
    </xf>
    <xf numFmtId="0" fontId="9" fillId="6" borderId="0" xfId="0" applyFont="1" applyFill="1" applyAlignment="1">
      <alignment horizontal="right" wrapText="1"/>
    </xf>
    <xf numFmtId="0" fontId="9" fillId="6" borderId="0" xfId="0" applyFont="1" applyFill="1" applyAlignment="1">
      <alignment horizontal="left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right" vertical="center" wrapText="1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5" fillId="6" borderId="0" xfId="0" applyFont="1" applyFill="1" applyAlignment="1">
      <alignment horizontal="righ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right" vertical="top" wrapText="1"/>
    </xf>
    <xf numFmtId="49" fontId="5" fillId="3" borderId="0" xfId="0" applyNumberFormat="1" applyFont="1" applyFill="1" applyAlignment="1" applyProtection="1">
      <alignment horizontal="center" wrapText="1"/>
      <protection locked="0"/>
    </xf>
    <xf numFmtId="0" fontId="5" fillId="6" borderId="0" xfId="0" applyFont="1" applyFill="1" applyAlignment="1" applyProtection="1">
      <alignment vertical="top" wrapText="1"/>
      <protection locked="0"/>
    </xf>
    <xf numFmtId="0" fontId="5" fillId="6" borderId="0" xfId="0" applyFont="1" applyFill="1"/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wrapText="1"/>
    </xf>
    <xf numFmtId="164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49" fontId="9" fillId="6" borderId="0" xfId="0" applyNumberFormat="1" applyFont="1" applyFill="1" applyAlignment="1" applyProtection="1">
      <alignment horizontal="center" wrapText="1"/>
      <protection locked="0"/>
    </xf>
    <xf numFmtId="164" fontId="9" fillId="6" borderId="0" xfId="0" applyNumberFormat="1" applyFont="1" applyFill="1" applyAlignment="1">
      <alignment horizontal="center" vertical="center" wrapText="1"/>
    </xf>
    <xf numFmtId="2" fontId="9" fillId="6" borderId="0" xfId="0" applyNumberFormat="1" applyFont="1" applyFill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right" wrapText="1"/>
    </xf>
    <xf numFmtId="0" fontId="17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right" wrapText="1"/>
    </xf>
    <xf numFmtId="0" fontId="15" fillId="6" borderId="0" xfId="0" applyFont="1" applyFill="1" applyAlignment="1">
      <alignment horizontal="left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16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5" fillId="6" borderId="0" xfId="0" applyFont="1" applyFill="1" applyAlignment="1">
      <alignment horizontal="right" vertical="center" wrapText="1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1" fillId="6" borderId="0" xfId="0" applyFont="1" applyFill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O131"/>
  <sheetViews>
    <sheetView tabSelected="1" view="pageLayout" topLeftCell="A129" zoomScale="60" zoomScaleNormal="80" zoomScalePageLayoutView="60" workbookViewId="0">
      <selection activeCell="C20" sqref="C20"/>
    </sheetView>
  </sheetViews>
  <sheetFormatPr baseColWidth="10" defaultColWidth="11.54296875" defaultRowHeight="16.5" x14ac:dyDescent="0.35"/>
  <cols>
    <col min="1" max="1" width="30.54296875" style="2" customWidth="1"/>
    <col min="2" max="2" width="61.54296875" style="1" customWidth="1"/>
    <col min="3" max="3" width="50.7265625" style="1" customWidth="1"/>
    <col min="4" max="4" width="12.1796875" style="1" customWidth="1"/>
    <col min="5" max="5" width="12.7265625" style="1" customWidth="1"/>
    <col min="6" max="6" width="12.1796875" style="1" customWidth="1"/>
    <col min="7" max="7" width="23.81640625" style="1" customWidth="1"/>
    <col min="8" max="9" width="5.81640625" style="1" customWidth="1"/>
    <col min="10" max="10" width="5.7265625" style="1" customWidth="1"/>
    <col min="11" max="11" width="4.7265625" style="1" customWidth="1"/>
    <col min="12" max="12" width="11.7265625" style="1" customWidth="1"/>
    <col min="13" max="13" width="13" style="1" customWidth="1"/>
    <col min="14" max="14" width="19.1796875" style="1" customWidth="1"/>
    <col min="15" max="15" width="15.1796875" style="1" customWidth="1"/>
    <col min="16" max="16384" width="11.54296875" style="1"/>
  </cols>
  <sheetData>
    <row r="1" spans="1:15" ht="39" customHeight="1" x14ac:dyDescent="0.35">
      <c r="A1" s="50"/>
      <c r="B1" s="50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5" ht="28" customHeight="1" x14ac:dyDescent="0.35">
      <c r="A2" s="21" t="s">
        <v>0</v>
      </c>
      <c r="B2" s="22"/>
      <c r="C2" s="23" t="s">
        <v>2</v>
      </c>
      <c r="D2" s="142"/>
      <c r="E2" s="142"/>
      <c r="F2" s="142"/>
      <c r="G2" s="142"/>
      <c r="H2" s="142"/>
      <c r="I2" s="142"/>
      <c r="J2" s="150"/>
      <c r="K2" s="150"/>
      <c r="L2" s="150"/>
      <c r="M2" s="151"/>
      <c r="N2" s="152"/>
    </row>
    <row r="3" spans="1:15" ht="14.5" customHeight="1" x14ac:dyDescent="0.35">
      <c r="A3" s="25"/>
      <c r="B3" s="26"/>
      <c r="C3" s="25"/>
      <c r="D3" s="27"/>
      <c r="E3" s="27"/>
      <c r="F3" s="27"/>
      <c r="G3" s="26"/>
      <c r="H3" s="26"/>
      <c r="I3" s="26"/>
      <c r="J3" s="26"/>
      <c r="K3" s="26"/>
      <c r="L3" s="26"/>
      <c r="M3" s="26"/>
    </row>
    <row r="4" spans="1:15" ht="27.65" customHeight="1" x14ac:dyDescent="0.35">
      <c r="A4" s="21" t="s">
        <v>1</v>
      </c>
      <c r="B4" s="22"/>
      <c r="C4" s="21" t="s">
        <v>62</v>
      </c>
      <c r="D4" s="28"/>
      <c r="E4" s="24" t="s">
        <v>7</v>
      </c>
      <c r="F4" s="28"/>
      <c r="G4" s="29"/>
      <c r="H4" s="29"/>
      <c r="I4" s="29"/>
      <c r="J4" s="30"/>
      <c r="K4" s="30"/>
      <c r="L4" s="30"/>
      <c r="M4" s="30"/>
    </row>
    <row r="5" spans="1:15" ht="14.5" customHeight="1" thickBot="1" x14ac:dyDescent="0.4">
      <c r="A5" s="31"/>
      <c r="B5" s="31"/>
      <c r="C5" s="31"/>
      <c r="D5" s="31"/>
      <c r="E5" s="31"/>
      <c r="F5" s="31"/>
      <c r="G5" s="31"/>
      <c r="H5" s="26"/>
      <c r="I5" s="26"/>
      <c r="J5" s="26"/>
      <c r="K5" s="26"/>
      <c r="L5" s="30"/>
      <c r="M5" s="30"/>
      <c r="O5" s="3"/>
    </row>
    <row r="6" spans="1:15" ht="28.5" customHeight="1" thickBot="1" x14ac:dyDescent="0.4">
      <c r="A6" s="32"/>
      <c r="B6" s="30"/>
      <c r="C6" s="21" t="s">
        <v>9</v>
      </c>
      <c r="D6" s="33">
        <f>L131</f>
        <v>0</v>
      </c>
      <c r="E6" s="21" t="s">
        <v>10</v>
      </c>
      <c r="F6" s="34"/>
      <c r="G6" s="30"/>
      <c r="H6" s="30"/>
      <c r="I6" s="30"/>
      <c r="J6" s="30"/>
      <c r="K6" s="30"/>
      <c r="L6" s="30"/>
      <c r="M6" s="30"/>
      <c r="O6" s="3"/>
    </row>
    <row r="7" spans="1:15" ht="13.5" customHeight="1" x14ac:dyDescent="0.45">
      <c r="A7" s="14"/>
      <c r="B7" s="8"/>
      <c r="C7" s="8"/>
      <c r="D7" s="8"/>
      <c r="E7" s="8"/>
      <c r="F7" s="8"/>
      <c r="G7" s="8"/>
      <c r="H7" s="9"/>
      <c r="I7" s="9"/>
      <c r="J7" s="9"/>
      <c r="K7" s="9"/>
      <c r="L7" s="9"/>
      <c r="M7" s="9"/>
      <c r="O7" s="3"/>
    </row>
    <row r="8" spans="1:15" ht="20.25" customHeight="1" x14ac:dyDescent="0.45">
      <c r="A8" s="15" t="s">
        <v>3</v>
      </c>
      <c r="B8" s="16" t="s">
        <v>4</v>
      </c>
      <c r="C8" s="15"/>
      <c r="D8" s="35"/>
      <c r="E8" s="17"/>
      <c r="F8" s="17"/>
      <c r="G8" s="17"/>
      <c r="H8" s="11"/>
      <c r="I8" s="11"/>
      <c r="J8" s="11"/>
      <c r="K8" s="11"/>
      <c r="L8" s="9"/>
      <c r="M8" s="9"/>
      <c r="O8" s="3"/>
    </row>
    <row r="9" spans="1:15" ht="11.15" customHeight="1" x14ac:dyDescent="0.45">
      <c r="A9" s="15"/>
      <c r="B9" s="18"/>
      <c r="C9" s="17"/>
      <c r="D9" s="17"/>
      <c r="E9" s="17"/>
      <c r="F9" s="17"/>
      <c r="G9" s="17"/>
      <c r="H9" s="11"/>
      <c r="I9" s="11"/>
      <c r="J9" s="11"/>
      <c r="K9" s="11"/>
      <c r="L9" s="9"/>
      <c r="M9" s="9"/>
      <c r="O9" s="3"/>
    </row>
    <row r="10" spans="1:15" ht="20.5" customHeight="1" x14ac:dyDescent="0.45">
      <c r="A10" s="15" t="s">
        <v>5</v>
      </c>
      <c r="B10" s="18" t="s">
        <v>6</v>
      </c>
      <c r="C10" s="15"/>
      <c r="D10" s="36"/>
      <c r="E10" s="15"/>
      <c r="F10" s="36"/>
      <c r="G10" s="17"/>
      <c r="H10" s="11"/>
      <c r="I10" s="11"/>
      <c r="J10" s="11"/>
      <c r="K10" s="11"/>
      <c r="L10" s="9"/>
      <c r="M10" s="9"/>
      <c r="O10" s="3"/>
    </row>
    <row r="11" spans="1:15" ht="14.15" customHeight="1" x14ac:dyDescent="0.45">
      <c r="A11" s="15"/>
      <c r="B11" s="18"/>
      <c r="C11" s="15"/>
      <c r="D11" s="15"/>
      <c r="E11" s="15"/>
      <c r="F11" s="17"/>
      <c r="G11" s="17"/>
      <c r="H11" s="11"/>
      <c r="I11" s="11"/>
      <c r="J11" s="11"/>
      <c r="K11" s="11"/>
      <c r="L11" s="9"/>
      <c r="M11" s="9"/>
      <c r="O11" s="3"/>
    </row>
    <row r="12" spans="1:15" ht="20.149999999999999" customHeight="1" x14ac:dyDescent="0.5">
      <c r="A12" s="41" t="s">
        <v>8</v>
      </c>
      <c r="B12" s="42" t="s">
        <v>63</v>
      </c>
      <c r="C12" s="15"/>
      <c r="D12" s="37"/>
      <c r="E12" s="15"/>
      <c r="F12" s="38"/>
      <c r="G12" s="15"/>
      <c r="H12" s="12"/>
      <c r="I12" s="12"/>
      <c r="J12" s="11"/>
      <c r="K12" s="11"/>
      <c r="L12" s="9"/>
      <c r="M12" s="9"/>
      <c r="O12" s="3"/>
    </row>
    <row r="13" spans="1:15" ht="19.75" customHeight="1" x14ac:dyDescent="0.45">
      <c r="A13" s="43"/>
      <c r="B13" s="44" t="s">
        <v>64</v>
      </c>
      <c r="C13" s="17"/>
      <c r="D13" s="17"/>
      <c r="E13" s="17"/>
      <c r="F13" s="17"/>
      <c r="G13" s="17"/>
      <c r="H13" s="11"/>
      <c r="I13" s="11"/>
      <c r="J13" s="11"/>
      <c r="K13" s="11"/>
      <c r="L13" s="9"/>
      <c r="M13" s="9"/>
      <c r="O13" s="3"/>
    </row>
    <row r="14" spans="1:15" ht="19.75" customHeight="1" x14ac:dyDescent="0.45">
      <c r="A14" s="43"/>
      <c r="B14" s="44" t="s">
        <v>65</v>
      </c>
      <c r="C14" s="15"/>
      <c r="D14" s="15"/>
      <c r="E14" s="15"/>
      <c r="F14" s="15"/>
      <c r="G14" s="15"/>
      <c r="H14" s="9"/>
      <c r="I14" s="9"/>
      <c r="J14" s="11"/>
      <c r="K14" s="11"/>
      <c r="L14" s="9"/>
      <c r="M14" s="9"/>
      <c r="O14" s="3"/>
    </row>
    <row r="15" spans="1:15" ht="19.75" customHeight="1" x14ac:dyDescent="0.45">
      <c r="A15" s="43"/>
      <c r="B15" s="44" t="s">
        <v>66</v>
      </c>
      <c r="C15" s="17"/>
      <c r="D15" s="17"/>
      <c r="E15" s="17"/>
      <c r="F15" s="17"/>
      <c r="G15" s="17"/>
      <c r="H15" s="11"/>
      <c r="I15" s="11"/>
      <c r="J15" s="11"/>
      <c r="K15" s="11"/>
      <c r="L15" s="9"/>
      <c r="M15" s="9"/>
      <c r="O15" s="3"/>
    </row>
    <row r="16" spans="1:15" ht="19.75" customHeight="1" x14ac:dyDescent="0.45">
      <c r="A16" s="43"/>
      <c r="B16" s="44" t="s">
        <v>67</v>
      </c>
      <c r="C16" s="17"/>
      <c r="D16" s="17"/>
      <c r="E16" s="17"/>
      <c r="F16" s="17"/>
      <c r="G16" s="17"/>
      <c r="H16" s="11"/>
      <c r="I16" s="11"/>
      <c r="J16" s="11"/>
      <c r="K16" s="11"/>
      <c r="L16" s="9"/>
      <c r="M16" s="9"/>
      <c r="O16" s="3"/>
    </row>
    <row r="17" spans="1:15" ht="19.75" customHeight="1" x14ac:dyDescent="0.45">
      <c r="A17" s="43"/>
      <c r="B17" s="44" t="s">
        <v>68</v>
      </c>
      <c r="C17" s="17"/>
      <c r="D17" s="17"/>
      <c r="E17" s="17"/>
      <c r="F17" s="17"/>
      <c r="G17" s="17"/>
      <c r="H17" s="11"/>
      <c r="I17" s="11"/>
      <c r="J17" s="11"/>
      <c r="K17" s="11"/>
      <c r="L17" s="9"/>
      <c r="M17" s="9"/>
      <c r="O17" s="3"/>
    </row>
    <row r="18" spans="1:15" ht="19.75" customHeight="1" x14ac:dyDescent="0.45">
      <c r="A18" s="43"/>
      <c r="B18" s="44" t="s">
        <v>69</v>
      </c>
      <c r="C18" s="17"/>
      <c r="D18" s="17"/>
      <c r="E18" s="17"/>
      <c r="F18" s="17"/>
      <c r="G18" s="17"/>
      <c r="H18" s="11"/>
      <c r="I18" s="11"/>
      <c r="J18" s="11"/>
      <c r="K18" s="11"/>
      <c r="L18" s="9"/>
      <c r="M18" s="9"/>
      <c r="O18" s="3"/>
    </row>
    <row r="19" spans="1:15" ht="19.75" customHeight="1" x14ac:dyDescent="0.45">
      <c r="A19" s="43"/>
      <c r="B19" s="44" t="s">
        <v>70</v>
      </c>
      <c r="C19" s="17"/>
      <c r="D19" s="17"/>
      <c r="E19" s="17"/>
      <c r="F19" s="17"/>
      <c r="G19" s="17"/>
      <c r="H19" s="11"/>
      <c r="I19" s="11"/>
      <c r="J19" s="11"/>
      <c r="K19" s="11"/>
      <c r="L19" s="9"/>
      <c r="M19" s="9"/>
      <c r="O19" s="3"/>
    </row>
    <row r="20" spans="1:15" ht="19.75" customHeight="1" x14ac:dyDescent="0.45">
      <c r="A20" s="43"/>
      <c r="B20" s="44" t="s">
        <v>71</v>
      </c>
      <c r="C20" s="17"/>
      <c r="D20" s="17"/>
      <c r="E20" s="17"/>
      <c r="F20" s="17"/>
      <c r="G20" s="17"/>
      <c r="H20" s="11"/>
      <c r="I20" s="11"/>
      <c r="J20" s="11"/>
      <c r="K20" s="11"/>
      <c r="L20" s="9"/>
      <c r="M20" s="9"/>
      <c r="O20" s="3"/>
    </row>
    <row r="21" spans="1:15" ht="19.75" customHeight="1" x14ac:dyDescent="0.45">
      <c r="A21" s="43"/>
      <c r="B21" s="44" t="s">
        <v>72</v>
      </c>
      <c r="C21" s="17"/>
      <c r="D21" s="17"/>
      <c r="E21" s="17"/>
      <c r="F21" s="17"/>
      <c r="G21" s="17"/>
      <c r="H21" s="11"/>
      <c r="I21" s="11"/>
      <c r="J21" s="11"/>
      <c r="K21" s="11"/>
      <c r="L21" s="9"/>
      <c r="M21" s="9"/>
      <c r="O21" s="3"/>
    </row>
    <row r="22" spans="1:15" ht="19.75" customHeight="1" x14ac:dyDescent="0.45">
      <c r="A22" s="43"/>
      <c r="B22" s="44" t="s">
        <v>73</v>
      </c>
      <c r="C22" s="17"/>
      <c r="D22" s="17"/>
      <c r="E22" s="17"/>
      <c r="F22" s="17"/>
      <c r="G22" s="17"/>
      <c r="H22" s="11"/>
      <c r="I22" s="11"/>
      <c r="J22" s="11"/>
      <c r="K22" s="11"/>
      <c r="L22" s="9"/>
      <c r="M22" s="9"/>
      <c r="O22" s="3"/>
    </row>
    <row r="23" spans="1:15" ht="19.5" customHeight="1" x14ac:dyDescent="0.45">
      <c r="A23" s="20"/>
      <c r="B23" s="44" t="s">
        <v>74</v>
      </c>
      <c r="C23" s="17"/>
      <c r="D23" s="17"/>
      <c r="E23" s="17"/>
      <c r="F23" s="17"/>
      <c r="G23" s="17"/>
      <c r="H23" s="11"/>
      <c r="I23" s="11"/>
      <c r="J23" s="11"/>
      <c r="K23" s="11"/>
      <c r="L23" s="9"/>
      <c r="M23" s="9"/>
      <c r="O23" s="3"/>
    </row>
    <row r="24" spans="1:15" ht="14.25" customHeight="1" x14ac:dyDescent="0.45">
      <c r="A24" s="10"/>
      <c r="B24" s="13"/>
      <c r="C24" s="10"/>
      <c r="D24" s="10"/>
      <c r="E24" s="10"/>
      <c r="F24" s="10"/>
      <c r="G24" s="10"/>
      <c r="H24" s="11"/>
      <c r="I24" s="11"/>
      <c r="J24" s="11"/>
      <c r="K24" s="11"/>
      <c r="L24" s="9"/>
      <c r="M24" s="9"/>
      <c r="O24" s="3"/>
    </row>
    <row r="25" spans="1:15" ht="21" customHeight="1" x14ac:dyDescent="0.35">
      <c r="A25" s="99" t="s">
        <v>11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1"/>
      <c r="O25" s="3"/>
    </row>
    <row r="26" spans="1:15" ht="21" customHeight="1" x14ac:dyDescent="0.3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  <c r="O26" s="3"/>
    </row>
    <row r="27" spans="1:15" ht="21" customHeight="1" x14ac:dyDescent="0.3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O27" s="3"/>
    </row>
    <row r="28" spans="1:15" ht="21" customHeight="1" x14ac:dyDescent="0.35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O28" s="3"/>
    </row>
    <row r="29" spans="1:15" ht="21" customHeight="1" x14ac:dyDescent="0.35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  <c r="O29" s="3"/>
    </row>
    <row r="30" spans="1:15" ht="21" customHeight="1" x14ac:dyDescent="0.3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O30" s="3"/>
    </row>
    <row r="31" spans="1:15" ht="21" customHeight="1" x14ac:dyDescent="0.35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O31" s="3"/>
    </row>
    <row r="32" spans="1:15" ht="21" customHeight="1" x14ac:dyDescent="0.35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  <c r="O32" s="3"/>
    </row>
    <row r="33" spans="1:15" ht="147.75" customHeight="1" x14ac:dyDescent="0.35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  <c r="O33" s="3"/>
    </row>
    <row r="34" spans="1:15" ht="27" customHeight="1" x14ac:dyDescent="0.35">
      <c r="A34" s="60" t="s">
        <v>12</v>
      </c>
      <c r="B34" s="60" t="s">
        <v>13</v>
      </c>
      <c r="C34" s="60" t="s">
        <v>14</v>
      </c>
      <c r="D34" s="61"/>
      <c r="E34" s="61"/>
      <c r="F34" s="61"/>
      <c r="G34" s="62"/>
      <c r="H34" s="60" t="s">
        <v>15</v>
      </c>
      <c r="I34" s="61"/>
      <c r="J34" s="61"/>
      <c r="K34" s="62"/>
      <c r="L34" s="110" t="s">
        <v>16</v>
      </c>
      <c r="M34" s="111"/>
    </row>
    <row r="35" spans="1:15" ht="16.5" customHeight="1" x14ac:dyDescent="0.35">
      <c r="A35" s="63"/>
      <c r="B35" s="63" t="s">
        <v>17</v>
      </c>
      <c r="C35" s="63"/>
      <c r="D35" s="64"/>
      <c r="E35" s="64"/>
      <c r="F35" s="64"/>
      <c r="G35" s="65"/>
      <c r="H35" s="63"/>
      <c r="I35" s="64"/>
      <c r="J35" s="64"/>
      <c r="K35" s="65"/>
      <c r="L35" s="112"/>
      <c r="M35" s="113"/>
    </row>
    <row r="36" spans="1:15" ht="33.75" customHeight="1" x14ac:dyDescent="0.35">
      <c r="A36" s="66"/>
      <c r="B36" s="66" t="s">
        <v>18</v>
      </c>
      <c r="C36" s="66"/>
      <c r="D36" s="67"/>
      <c r="E36" s="67"/>
      <c r="F36" s="67"/>
      <c r="G36" s="68"/>
      <c r="H36" s="66"/>
      <c r="I36" s="67"/>
      <c r="J36" s="67"/>
      <c r="K36" s="68"/>
      <c r="L36" s="39" t="s">
        <v>19</v>
      </c>
      <c r="M36" s="40" t="s">
        <v>20</v>
      </c>
    </row>
    <row r="37" spans="1:15" ht="30.75" customHeight="1" x14ac:dyDescent="0.35">
      <c r="A37" s="69" t="s">
        <v>21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/>
    </row>
    <row r="38" spans="1:15" s="3" customFormat="1" ht="56.9" customHeight="1" x14ac:dyDescent="0.35">
      <c r="A38" s="153" t="s">
        <v>75</v>
      </c>
      <c r="B38" s="72" t="s">
        <v>22</v>
      </c>
      <c r="C38" s="74"/>
      <c r="D38" s="75"/>
      <c r="E38" s="75"/>
      <c r="F38" s="75"/>
      <c r="G38" s="76"/>
      <c r="H38" s="47" t="s">
        <v>23</v>
      </c>
      <c r="I38" s="48"/>
      <c r="J38" s="49"/>
      <c r="K38" s="5">
        <v>1</v>
      </c>
      <c r="L38" s="45"/>
      <c r="M38" s="80">
        <v>1</v>
      </c>
    </row>
    <row r="39" spans="1:15" s="3" customFormat="1" ht="56.9" customHeight="1" x14ac:dyDescent="0.35">
      <c r="A39" s="154"/>
      <c r="B39" s="73"/>
      <c r="C39" s="77"/>
      <c r="D39" s="78"/>
      <c r="E39" s="78"/>
      <c r="F39" s="78"/>
      <c r="G39" s="79"/>
      <c r="H39" s="47" t="s">
        <v>24</v>
      </c>
      <c r="I39" s="48"/>
      <c r="J39" s="49"/>
      <c r="K39" s="5">
        <v>0</v>
      </c>
      <c r="L39" s="46"/>
      <c r="M39" s="81"/>
    </row>
    <row r="40" spans="1:15" s="3" customFormat="1" ht="56.9" customHeight="1" x14ac:dyDescent="0.35">
      <c r="A40" s="154"/>
      <c r="B40" s="72" t="s">
        <v>25</v>
      </c>
      <c r="C40" s="132"/>
      <c r="D40" s="133"/>
      <c r="E40" s="133"/>
      <c r="F40" s="133"/>
      <c r="G40" s="134"/>
      <c r="H40" s="47" t="s">
        <v>23</v>
      </c>
      <c r="I40" s="48"/>
      <c r="J40" s="49"/>
      <c r="K40" s="4">
        <v>1</v>
      </c>
      <c r="L40" s="45"/>
      <c r="M40" s="80">
        <v>1</v>
      </c>
    </row>
    <row r="41" spans="1:15" s="3" customFormat="1" ht="56.9" customHeight="1" x14ac:dyDescent="0.35">
      <c r="A41" s="154"/>
      <c r="B41" s="73"/>
      <c r="C41" s="135"/>
      <c r="D41" s="136"/>
      <c r="E41" s="136"/>
      <c r="F41" s="136"/>
      <c r="G41" s="137"/>
      <c r="H41" s="47" t="s">
        <v>24</v>
      </c>
      <c r="I41" s="48"/>
      <c r="J41" s="49"/>
      <c r="K41" s="4">
        <v>0</v>
      </c>
      <c r="L41" s="82"/>
      <c r="M41" s="83"/>
    </row>
    <row r="42" spans="1:15" s="3" customFormat="1" ht="56.9" customHeight="1" x14ac:dyDescent="0.35">
      <c r="A42" s="154"/>
      <c r="B42" s="72" t="s">
        <v>26</v>
      </c>
      <c r="C42" s="84"/>
      <c r="D42" s="75"/>
      <c r="E42" s="75"/>
      <c r="F42" s="75"/>
      <c r="G42" s="76"/>
      <c r="H42" s="47" t="s">
        <v>23</v>
      </c>
      <c r="I42" s="48"/>
      <c r="J42" s="49"/>
      <c r="K42" s="5">
        <v>3</v>
      </c>
      <c r="L42" s="45"/>
      <c r="M42" s="80">
        <v>3</v>
      </c>
    </row>
    <row r="43" spans="1:15" s="3" customFormat="1" ht="56.9" customHeight="1" x14ac:dyDescent="0.35">
      <c r="A43" s="154"/>
      <c r="B43" s="89"/>
      <c r="C43" s="85"/>
      <c r="D43" s="86"/>
      <c r="E43" s="86"/>
      <c r="F43" s="86"/>
      <c r="G43" s="87"/>
      <c r="H43" s="47" t="s">
        <v>28</v>
      </c>
      <c r="I43" s="48"/>
      <c r="J43" s="49"/>
      <c r="K43" s="5">
        <v>2</v>
      </c>
      <c r="L43" s="82"/>
      <c r="M43" s="83"/>
    </row>
    <row r="44" spans="1:15" s="3" customFormat="1" ht="56.9" customHeight="1" x14ac:dyDescent="0.35">
      <c r="A44" s="154"/>
      <c r="B44" s="89"/>
      <c r="C44" s="85"/>
      <c r="D44" s="86"/>
      <c r="E44" s="86"/>
      <c r="F44" s="86"/>
      <c r="G44" s="87"/>
      <c r="H44" s="47" t="s">
        <v>42</v>
      </c>
      <c r="I44" s="48"/>
      <c r="J44" s="49"/>
      <c r="K44" s="5">
        <v>1</v>
      </c>
      <c r="L44" s="82"/>
      <c r="M44" s="83"/>
    </row>
    <row r="45" spans="1:15" s="3" customFormat="1" ht="56.9" customHeight="1" x14ac:dyDescent="0.35">
      <c r="A45" s="154"/>
      <c r="B45" s="73"/>
      <c r="C45" s="77"/>
      <c r="D45" s="78"/>
      <c r="E45" s="78"/>
      <c r="F45" s="78"/>
      <c r="G45" s="79"/>
      <c r="H45" s="47" t="s">
        <v>29</v>
      </c>
      <c r="I45" s="48"/>
      <c r="J45" s="49"/>
      <c r="K45" s="5">
        <v>0</v>
      </c>
      <c r="L45" s="46"/>
      <c r="M45" s="81"/>
    </row>
    <row r="46" spans="1:15" s="3" customFormat="1" ht="56.9" customHeight="1" x14ac:dyDescent="0.35">
      <c r="A46" s="154"/>
      <c r="B46" s="72" t="s">
        <v>27</v>
      </c>
      <c r="C46" s="84"/>
      <c r="D46" s="75"/>
      <c r="E46" s="75"/>
      <c r="F46" s="75"/>
      <c r="G46" s="76"/>
      <c r="H46" s="47" t="s">
        <v>23</v>
      </c>
      <c r="I46" s="48"/>
      <c r="J46" s="49"/>
      <c r="K46" s="5">
        <v>3</v>
      </c>
      <c r="L46" s="45"/>
      <c r="M46" s="80">
        <v>3</v>
      </c>
    </row>
    <row r="47" spans="1:15" s="3" customFormat="1" ht="56.9" customHeight="1" x14ac:dyDescent="0.35">
      <c r="A47" s="154"/>
      <c r="B47" s="89"/>
      <c r="C47" s="85"/>
      <c r="D47" s="86"/>
      <c r="E47" s="86"/>
      <c r="F47" s="86"/>
      <c r="G47" s="87"/>
      <c r="H47" s="47" t="s">
        <v>28</v>
      </c>
      <c r="I47" s="48"/>
      <c r="J47" s="49"/>
      <c r="K47" s="5">
        <v>2</v>
      </c>
      <c r="L47" s="82"/>
      <c r="M47" s="83"/>
    </row>
    <row r="48" spans="1:15" s="3" customFormat="1" ht="56.9" customHeight="1" x14ac:dyDescent="0.35">
      <c r="A48" s="154"/>
      <c r="B48" s="89"/>
      <c r="C48" s="88"/>
      <c r="D48" s="86"/>
      <c r="E48" s="86"/>
      <c r="F48" s="86"/>
      <c r="G48" s="87"/>
      <c r="H48" s="47" t="s">
        <v>42</v>
      </c>
      <c r="I48" s="48"/>
      <c r="J48" s="49"/>
      <c r="K48" s="5">
        <v>1</v>
      </c>
      <c r="L48" s="82"/>
      <c r="M48" s="83"/>
    </row>
    <row r="49" spans="1:13" s="3" customFormat="1" ht="56.9" customHeight="1" x14ac:dyDescent="0.35">
      <c r="A49" s="155"/>
      <c r="B49" s="73"/>
      <c r="C49" s="77"/>
      <c r="D49" s="78"/>
      <c r="E49" s="78"/>
      <c r="F49" s="78"/>
      <c r="G49" s="79"/>
      <c r="H49" s="47" t="s">
        <v>29</v>
      </c>
      <c r="I49" s="48"/>
      <c r="J49" s="49"/>
      <c r="K49" s="5">
        <v>0</v>
      </c>
      <c r="L49" s="46"/>
      <c r="M49" s="81"/>
    </row>
    <row r="50" spans="1:13" s="3" customFormat="1" ht="27.75" customHeight="1" x14ac:dyDescent="0.35">
      <c r="A50" s="51" t="s">
        <v>35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19">
        <f>SUMPRODUCT(L38:L49)</f>
        <v>0</v>
      </c>
      <c r="M50" s="19">
        <f>SUMPRODUCT(M38:M49)</f>
        <v>8</v>
      </c>
    </row>
    <row r="51" spans="1:13" s="3" customFormat="1" ht="26.15" customHeight="1" x14ac:dyDescent="0.35">
      <c r="A51" s="51" t="s">
        <v>35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19">
        <f>L50</f>
        <v>0</v>
      </c>
      <c r="M51" s="19">
        <f>M50</f>
        <v>8</v>
      </c>
    </row>
    <row r="52" spans="1:13" s="3" customFormat="1" ht="26.15" customHeight="1" x14ac:dyDescent="0.35">
      <c r="A52" s="69" t="s">
        <v>30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1"/>
    </row>
    <row r="53" spans="1:13" s="3" customFormat="1" ht="56.9" customHeight="1" x14ac:dyDescent="0.35">
      <c r="A53" s="57" t="s">
        <v>31</v>
      </c>
      <c r="B53" s="72" t="s">
        <v>32</v>
      </c>
      <c r="C53" s="84"/>
      <c r="D53" s="75"/>
      <c r="E53" s="75"/>
      <c r="F53" s="75"/>
      <c r="G53" s="76"/>
      <c r="H53" s="47" t="s">
        <v>23</v>
      </c>
      <c r="I53" s="48"/>
      <c r="J53" s="49"/>
      <c r="K53" s="5">
        <v>3</v>
      </c>
      <c r="L53" s="45"/>
      <c r="M53" s="80">
        <v>3</v>
      </c>
    </row>
    <row r="54" spans="1:13" s="3" customFormat="1" ht="56.9" customHeight="1" x14ac:dyDescent="0.35">
      <c r="A54" s="58"/>
      <c r="B54" s="89"/>
      <c r="C54" s="85"/>
      <c r="D54" s="86"/>
      <c r="E54" s="86"/>
      <c r="F54" s="86"/>
      <c r="G54" s="87"/>
      <c r="H54" s="47" t="s">
        <v>28</v>
      </c>
      <c r="I54" s="48"/>
      <c r="J54" s="49"/>
      <c r="K54" s="5">
        <v>2</v>
      </c>
      <c r="L54" s="82"/>
      <c r="M54" s="83"/>
    </row>
    <row r="55" spans="1:13" s="3" customFormat="1" ht="56.9" customHeight="1" x14ac:dyDescent="0.35">
      <c r="A55" s="58"/>
      <c r="B55" s="89"/>
      <c r="C55" s="85"/>
      <c r="D55" s="86"/>
      <c r="E55" s="86"/>
      <c r="F55" s="86"/>
      <c r="G55" s="87"/>
      <c r="H55" s="47" t="s">
        <v>42</v>
      </c>
      <c r="I55" s="48"/>
      <c r="J55" s="49"/>
      <c r="K55" s="5">
        <v>1</v>
      </c>
      <c r="L55" s="82"/>
      <c r="M55" s="83"/>
    </row>
    <row r="56" spans="1:13" s="3" customFormat="1" ht="56.9" customHeight="1" x14ac:dyDescent="0.35">
      <c r="A56" s="58"/>
      <c r="B56" s="73"/>
      <c r="C56" s="88"/>
      <c r="D56" s="86"/>
      <c r="E56" s="86"/>
      <c r="F56" s="86"/>
      <c r="G56" s="87"/>
      <c r="H56" s="47" t="s">
        <v>29</v>
      </c>
      <c r="I56" s="48"/>
      <c r="J56" s="49"/>
      <c r="K56" s="5">
        <v>0</v>
      </c>
      <c r="L56" s="82"/>
      <c r="M56" s="83"/>
    </row>
    <row r="57" spans="1:13" s="3" customFormat="1" ht="56.9" customHeight="1" x14ac:dyDescent="0.35">
      <c r="A57" s="58"/>
      <c r="B57" s="72" t="s">
        <v>33</v>
      </c>
      <c r="C57" s="74"/>
      <c r="D57" s="75"/>
      <c r="E57" s="75"/>
      <c r="F57" s="75"/>
      <c r="G57" s="76"/>
      <c r="H57" s="47" t="s">
        <v>23</v>
      </c>
      <c r="I57" s="48"/>
      <c r="J57" s="49"/>
      <c r="K57" s="4">
        <v>1</v>
      </c>
      <c r="L57" s="45"/>
      <c r="M57" s="80">
        <v>1</v>
      </c>
    </row>
    <row r="58" spans="1:13" s="3" customFormat="1" ht="56.9" customHeight="1" x14ac:dyDescent="0.35">
      <c r="A58" s="58"/>
      <c r="B58" s="73"/>
      <c r="C58" s="77"/>
      <c r="D58" s="78"/>
      <c r="E58" s="78"/>
      <c r="F58" s="78"/>
      <c r="G58" s="79"/>
      <c r="H58" s="47" t="s">
        <v>24</v>
      </c>
      <c r="I58" s="48"/>
      <c r="J58" s="49"/>
      <c r="K58" s="4">
        <v>0</v>
      </c>
      <c r="L58" s="82"/>
      <c r="M58" s="81"/>
    </row>
    <row r="59" spans="1:13" s="3" customFormat="1" ht="56.9" customHeight="1" x14ac:dyDescent="0.35">
      <c r="A59" s="58"/>
      <c r="B59" s="72" t="s">
        <v>34</v>
      </c>
      <c r="C59" s="90"/>
      <c r="D59" s="91"/>
      <c r="E59" s="91"/>
      <c r="F59" s="91"/>
      <c r="G59" s="92"/>
      <c r="H59" s="47" t="s">
        <v>23</v>
      </c>
      <c r="I59" s="48"/>
      <c r="J59" s="49"/>
      <c r="K59" s="5">
        <v>3</v>
      </c>
      <c r="L59" s="45"/>
      <c r="M59" s="80">
        <v>3</v>
      </c>
    </row>
    <row r="60" spans="1:13" s="3" customFormat="1" ht="56.9" customHeight="1" x14ac:dyDescent="0.35">
      <c r="A60" s="58"/>
      <c r="B60" s="89"/>
      <c r="C60" s="93"/>
      <c r="D60" s="94"/>
      <c r="E60" s="94"/>
      <c r="F60" s="94"/>
      <c r="G60" s="95"/>
      <c r="H60" s="47" t="s">
        <v>28</v>
      </c>
      <c r="I60" s="48"/>
      <c r="J60" s="49"/>
      <c r="K60" s="5">
        <v>2</v>
      </c>
      <c r="L60" s="82"/>
      <c r="M60" s="83"/>
    </row>
    <row r="61" spans="1:13" s="3" customFormat="1" ht="56.9" customHeight="1" x14ac:dyDescent="0.35">
      <c r="A61" s="58"/>
      <c r="B61" s="89"/>
      <c r="C61" s="93"/>
      <c r="D61" s="94"/>
      <c r="E61" s="94"/>
      <c r="F61" s="94"/>
      <c r="G61" s="95"/>
      <c r="H61" s="47" t="s">
        <v>42</v>
      </c>
      <c r="I61" s="48"/>
      <c r="J61" s="49"/>
      <c r="K61" s="5">
        <v>1</v>
      </c>
      <c r="L61" s="82"/>
      <c r="M61" s="83"/>
    </row>
    <row r="62" spans="1:13" s="3" customFormat="1" ht="56.9" customHeight="1" x14ac:dyDescent="0.35">
      <c r="A62" s="59"/>
      <c r="B62" s="73"/>
      <c r="C62" s="96"/>
      <c r="D62" s="97"/>
      <c r="E62" s="97"/>
      <c r="F62" s="97"/>
      <c r="G62" s="98"/>
      <c r="H62" s="47" t="s">
        <v>29</v>
      </c>
      <c r="I62" s="48"/>
      <c r="J62" s="49"/>
      <c r="K62" s="5">
        <v>0</v>
      </c>
      <c r="L62" s="46"/>
      <c r="M62" s="81"/>
    </row>
    <row r="63" spans="1:13" s="3" customFormat="1" ht="56.9" customHeight="1" x14ac:dyDescent="0.35">
      <c r="A63" s="57" t="s">
        <v>36</v>
      </c>
      <c r="B63" s="72" t="s">
        <v>37</v>
      </c>
      <c r="C63" s="53"/>
      <c r="D63" s="54"/>
      <c r="E63" s="54"/>
      <c r="F63" s="54"/>
      <c r="G63" s="54"/>
      <c r="H63" s="47" t="s">
        <v>23</v>
      </c>
      <c r="I63" s="48"/>
      <c r="J63" s="49"/>
      <c r="K63" s="4">
        <v>1</v>
      </c>
      <c r="L63" s="45"/>
      <c r="M63" s="80">
        <v>1</v>
      </c>
    </row>
    <row r="64" spans="1:13" s="3" customFormat="1" ht="56.9" customHeight="1" x14ac:dyDescent="0.35">
      <c r="A64" s="58"/>
      <c r="B64" s="73"/>
      <c r="C64" s="55"/>
      <c r="D64" s="56"/>
      <c r="E64" s="56"/>
      <c r="F64" s="56"/>
      <c r="G64" s="56"/>
      <c r="H64" s="47" t="s">
        <v>24</v>
      </c>
      <c r="I64" s="48"/>
      <c r="J64" s="49"/>
      <c r="K64" s="4">
        <v>0</v>
      </c>
      <c r="L64" s="46"/>
      <c r="M64" s="81"/>
    </row>
    <row r="65" spans="1:13" s="3" customFormat="1" ht="56.9" customHeight="1" x14ac:dyDescent="0.35">
      <c r="A65" s="58"/>
      <c r="B65" s="72" t="s">
        <v>38</v>
      </c>
      <c r="C65" s="141"/>
      <c r="D65" s="114"/>
      <c r="E65" s="114"/>
      <c r="F65" s="114"/>
      <c r="G65" s="115"/>
      <c r="H65" s="47" t="s">
        <v>23</v>
      </c>
      <c r="I65" s="48"/>
      <c r="J65" s="49"/>
      <c r="K65" s="5">
        <v>1</v>
      </c>
      <c r="L65" s="45"/>
      <c r="M65" s="80">
        <v>1</v>
      </c>
    </row>
    <row r="66" spans="1:13" s="3" customFormat="1" ht="56.9" customHeight="1" x14ac:dyDescent="0.35">
      <c r="A66" s="59"/>
      <c r="B66" s="73"/>
      <c r="C66" s="119"/>
      <c r="D66" s="120"/>
      <c r="E66" s="120"/>
      <c r="F66" s="120"/>
      <c r="G66" s="121"/>
      <c r="H66" s="47" t="s">
        <v>29</v>
      </c>
      <c r="I66" s="48"/>
      <c r="J66" s="49"/>
      <c r="K66" s="5">
        <v>0</v>
      </c>
      <c r="L66" s="46"/>
      <c r="M66" s="81"/>
    </row>
    <row r="67" spans="1:13" s="3" customFormat="1" ht="29.25" customHeight="1" x14ac:dyDescent="0.35">
      <c r="A67" s="51" t="s">
        <v>35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19">
        <f>SUM(L51:L66)</f>
        <v>0</v>
      </c>
      <c r="M67" s="19">
        <f>SUM(M51:M66)</f>
        <v>17</v>
      </c>
    </row>
    <row r="68" spans="1:13" s="3" customFormat="1" ht="29.25" customHeight="1" x14ac:dyDescent="0.35">
      <c r="A68" s="51" t="s">
        <v>35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19">
        <f>L67</f>
        <v>0</v>
      </c>
      <c r="M68" s="7">
        <f>M67</f>
        <v>17</v>
      </c>
    </row>
    <row r="69" spans="1:13" s="3" customFormat="1" ht="30" customHeight="1" x14ac:dyDescent="0.35">
      <c r="A69" s="69" t="s">
        <v>21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1"/>
    </row>
    <row r="70" spans="1:13" s="3" customFormat="1" ht="56.9" customHeight="1" x14ac:dyDescent="0.35">
      <c r="A70" s="153" t="s">
        <v>76</v>
      </c>
      <c r="B70" s="72" t="s">
        <v>39</v>
      </c>
      <c r="C70" s="122"/>
      <c r="D70" s="91"/>
      <c r="E70" s="91"/>
      <c r="F70" s="91"/>
      <c r="G70" s="92"/>
      <c r="H70" s="47" t="s">
        <v>23</v>
      </c>
      <c r="I70" s="48"/>
      <c r="J70" s="49"/>
      <c r="K70" s="5">
        <v>1</v>
      </c>
      <c r="L70" s="45"/>
      <c r="M70" s="80">
        <v>1</v>
      </c>
    </row>
    <row r="71" spans="1:13" s="3" customFormat="1" ht="56.9" customHeight="1" x14ac:dyDescent="0.35">
      <c r="A71" s="154"/>
      <c r="B71" s="73"/>
      <c r="C71" s="96"/>
      <c r="D71" s="97"/>
      <c r="E71" s="97"/>
      <c r="F71" s="97"/>
      <c r="G71" s="98"/>
      <c r="H71" s="47" t="s">
        <v>29</v>
      </c>
      <c r="I71" s="48"/>
      <c r="J71" s="49"/>
      <c r="K71" s="5">
        <v>0</v>
      </c>
      <c r="L71" s="82"/>
      <c r="M71" s="83"/>
    </row>
    <row r="72" spans="1:13" s="3" customFormat="1" ht="56.9" customHeight="1" x14ac:dyDescent="0.35">
      <c r="A72" s="154"/>
      <c r="B72" s="72" t="s">
        <v>40</v>
      </c>
      <c r="C72" s="122"/>
      <c r="D72" s="91"/>
      <c r="E72" s="91"/>
      <c r="F72" s="91"/>
      <c r="G72" s="92"/>
      <c r="H72" s="47" t="s">
        <v>23</v>
      </c>
      <c r="I72" s="48"/>
      <c r="J72" s="49"/>
      <c r="K72" s="5">
        <v>1</v>
      </c>
      <c r="L72" s="45"/>
      <c r="M72" s="80">
        <v>1</v>
      </c>
    </row>
    <row r="73" spans="1:13" s="3" customFormat="1" ht="56.9" customHeight="1" x14ac:dyDescent="0.35">
      <c r="A73" s="154"/>
      <c r="B73" s="89"/>
      <c r="C73" s="96"/>
      <c r="D73" s="97"/>
      <c r="E73" s="97"/>
      <c r="F73" s="97"/>
      <c r="G73" s="98"/>
      <c r="H73" s="47" t="s">
        <v>29</v>
      </c>
      <c r="I73" s="48"/>
      <c r="J73" s="49"/>
      <c r="K73" s="5">
        <v>0</v>
      </c>
      <c r="L73" s="46"/>
      <c r="M73" s="81"/>
    </row>
    <row r="74" spans="1:13" s="3" customFormat="1" ht="56.9" customHeight="1" x14ac:dyDescent="0.35">
      <c r="A74" s="154"/>
      <c r="B74" s="138" t="s">
        <v>41</v>
      </c>
      <c r="C74" s="141"/>
      <c r="D74" s="114"/>
      <c r="E74" s="114"/>
      <c r="F74" s="114"/>
      <c r="G74" s="115"/>
      <c r="H74" s="47" t="s">
        <v>23</v>
      </c>
      <c r="I74" s="48"/>
      <c r="J74" s="49"/>
      <c r="K74" s="5">
        <v>3</v>
      </c>
      <c r="L74" s="45"/>
      <c r="M74" s="80">
        <v>3</v>
      </c>
    </row>
    <row r="75" spans="1:13" s="3" customFormat="1" ht="56.9" customHeight="1" x14ac:dyDescent="0.35">
      <c r="A75" s="154"/>
      <c r="B75" s="139"/>
      <c r="C75" s="118"/>
      <c r="D75" s="116"/>
      <c r="E75" s="116"/>
      <c r="F75" s="116"/>
      <c r="G75" s="117"/>
      <c r="H75" s="47" t="s">
        <v>28</v>
      </c>
      <c r="I75" s="48"/>
      <c r="J75" s="49"/>
      <c r="K75" s="5">
        <v>2</v>
      </c>
      <c r="L75" s="82"/>
      <c r="M75" s="83"/>
    </row>
    <row r="76" spans="1:13" s="3" customFormat="1" ht="56.9" customHeight="1" x14ac:dyDescent="0.35">
      <c r="A76" s="154"/>
      <c r="B76" s="139"/>
      <c r="C76" s="118"/>
      <c r="D76" s="116"/>
      <c r="E76" s="116"/>
      <c r="F76" s="116"/>
      <c r="G76" s="117"/>
      <c r="H76" s="47" t="s">
        <v>42</v>
      </c>
      <c r="I76" s="48"/>
      <c r="J76" s="49"/>
      <c r="K76" s="5">
        <v>1</v>
      </c>
      <c r="L76" s="82"/>
      <c r="M76" s="83"/>
    </row>
    <row r="77" spans="1:13" s="3" customFormat="1" ht="56.9" customHeight="1" x14ac:dyDescent="0.35">
      <c r="A77" s="154"/>
      <c r="B77" s="140"/>
      <c r="C77" s="119"/>
      <c r="D77" s="120"/>
      <c r="E77" s="120"/>
      <c r="F77" s="120"/>
      <c r="G77" s="121"/>
      <c r="H77" s="47" t="s">
        <v>29</v>
      </c>
      <c r="I77" s="48"/>
      <c r="J77" s="49"/>
      <c r="K77" s="5">
        <v>0</v>
      </c>
      <c r="L77" s="46"/>
      <c r="M77" s="81"/>
    </row>
    <row r="78" spans="1:13" s="3" customFormat="1" ht="56.9" customHeight="1" x14ac:dyDescent="0.35">
      <c r="A78" s="154"/>
      <c r="B78" s="72" t="s">
        <v>43</v>
      </c>
      <c r="C78" s="84"/>
      <c r="D78" s="114"/>
      <c r="E78" s="114"/>
      <c r="F78" s="114"/>
      <c r="G78" s="115"/>
      <c r="H78" s="47" t="s">
        <v>23</v>
      </c>
      <c r="I78" s="48"/>
      <c r="J78" s="49"/>
      <c r="K78" s="5">
        <v>3</v>
      </c>
      <c r="L78" s="45"/>
      <c r="M78" s="45">
        <v>3</v>
      </c>
    </row>
    <row r="79" spans="1:13" s="3" customFormat="1" ht="56.9" customHeight="1" x14ac:dyDescent="0.35">
      <c r="A79" s="154"/>
      <c r="B79" s="89"/>
      <c r="C79" s="85"/>
      <c r="D79" s="116"/>
      <c r="E79" s="116"/>
      <c r="F79" s="116"/>
      <c r="G79" s="117"/>
      <c r="H79" s="47" t="s">
        <v>28</v>
      </c>
      <c r="I79" s="48"/>
      <c r="J79" s="49"/>
      <c r="K79" s="5">
        <v>2</v>
      </c>
      <c r="L79" s="82"/>
      <c r="M79" s="82"/>
    </row>
    <row r="80" spans="1:13" s="3" customFormat="1" ht="56.9" customHeight="1" x14ac:dyDescent="0.35">
      <c r="A80" s="154"/>
      <c r="B80" s="89"/>
      <c r="C80" s="85"/>
      <c r="D80" s="116"/>
      <c r="E80" s="116"/>
      <c r="F80" s="116"/>
      <c r="G80" s="117"/>
      <c r="H80" s="47" t="s">
        <v>42</v>
      </c>
      <c r="I80" s="48"/>
      <c r="J80" s="49"/>
      <c r="K80" s="5">
        <v>1</v>
      </c>
      <c r="L80" s="82"/>
      <c r="M80" s="82"/>
    </row>
    <row r="81" spans="1:13" s="3" customFormat="1" ht="56.9" customHeight="1" x14ac:dyDescent="0.35">
      <c r="A81" s="154"/>
      <c r="B81" s="73"/>
      <c r="C81" s="119"/>
      <c r="D81" s="120"/>
      <c r="E81" s="120"/>
      <c r="F81" s="120"/>
      <c r="G81" s="121"/>
      <c r="H81" s="47" t="s">
        <v>29</v>
      </c>
      <c r="I81" s="48"/>
      <c r="J81" s="49"/>
      <c r="K81" s="5">
        <v>0</v>
      </c>
      <c r="L81" s="46"/>
      <c r="M81" s="46"/>
    </row>
    <row r="82" spans="1:13" s="3" customFormat="1" ht="56.9" customHeight="1" x14ac:dyDescent="0.35">
      <c r="A82" s="154"/>
      <c r="B82" s="72" t="s">
        <v>44</v>
      </c>
      <c r="C82" s="122"/>
      <c r="D82" s="91"/>
      <c r="E82" s="91"/>
      <c r="F82" s="91"/>
      <c r="G82" s="92"/>
      <c r="H82" s="47" t="s">
        <v>23</v>
      </c>
      <c r="I82" s="48"/>
      <c r="J82" s="49"/>
      <c r="K82" s="5">
        <v>1</v>
      </c>
      <c r="L82" s="45"/>
      <c r="M82" s="45">
        <v>1</v>
      </c>
    </row>
    <row r="83" spans="1:13" s="3" customFormat="1" ht="56.9" customHeight="1" x14ac:dyDescent="0.35">
      <c r="A83" s="155"/>
      <c r="B83" s="73"/>
      <c r="C83" s="96"/>
      <c r="D83" s="97"/>
      <c r="E83" s="97"/>
      <c r="F83" s="97"/>
      <c r="G83" s="98"/>
      <c r="H83" s="47" t="s">
        <v>29</v>
      </c>
      <c r="I83" s="48"/>
      <c r="J83" s="49"/>
      <c r="K83" s="5">
        <v>0</v>
      </c>
      <c r="L83" s="46"/>
      <c r="M83" s="46"/>
    </row>
    <row r="84" spans="1:13" s="3" customFormat="1" ht="26.15" customHeight="1" x14ac:dyDescent="0.35">
      <c r="A84" s="51" t="s">
        <v>35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19">
        <f>SUM(L68:L83)</f>
        <v>0</v>
      </c>
      <c r="M84" s="19">
        <f>SUM(M68:M83)</f>
        <v>26</v>
      </c>
    </row>
    <row r="85" spans="1:13" s="3" customFormat="1" ht="25.5" customHeight="1" x14ac:dyDescent="0.35">
      <c r="A85" s="51" t="s">
        <v>35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19">
        <f>L84</f>
        <v>0</v>
      </c>
      <c r="M85" s="19">
        <f>M84</f>
        <v>26</v>
      </c>
    </row>
    <row r="86" spans="1:13" s="3" customFormat="1" ht="56.9" customHeight="1" x14ac:dyDescent="0.35">
      <c r="A86" s="57" t="s">
        <v>76</v>
      </c>
      <c r="B86" s="72" t="s">
        <v>45</v>
      </c>
      <c r="C86" s="84"/>
      <c r="D86" s="114"/>
      <c r="E86" s="114"/>
      <c r="F86" s="114"/>
      <c r="G86" s="115"/>
      <c r="H86" s="47" t="s">
        <v>23</v>
      </c>
      <c r="I86" s="48"/>
      <c r="J86" s="49"/>
      <c r="K86" s="5">
        <v>3</v>
      </c>
      <c r="L86" s="45"/>
      <c r="M86" s="45">
        <v>3</v>
      </c>
    </row>
    <row r="87" spans="1:13" s="3" customFormat="1" ht="56.9" customHeight="1" x14ac:dyDescent="0.35">
      <c r="A87" s="58"/>
      <c r="B87" s="89"/>
      <c r="C87" s="85"/>
      <c r="D87" s="116"/>
      <c r="E87" s="116"/>
      <c r="F87" s="116"/>
      <c r="G87" s="117"/>
      <c r="H87" s="47" t="s">
        <v>28</v>
      </c>
      <c r="I87" s="48"/>
      <c r="J87" s="49"/>
      <c r="K87" s="5">
        <v>2</v>
      </c>
      <c r="L87" s="82"/>
      <c r="M87" s="82"/>
    </row>
    <row r="88" spans="1:13" s="3" customFormat="1" ht="56.9" customHeight="1" x14ac:dyDescent="0.35">
      <c r="A88" s="58"/>
      <c r="B88" s="89"/>
      <c r="C88" s="85"/>
      <c r="D88" s="116"/>
      <c r="E88" s="116"/>
      <c r="F88" s="116"/>
      <c r="G88" s="117"/>
      <c r="H88" s="47" t="s">
        <v>42</v>
      </c>
      <c r="I88" s="48"/>
      <c r="J88" s="49"/>
      <c r="K88" s="5">
        <v>1</v>
      </c>
      <c r="L88" s="82"/>
      <c r="M88" s="82"/>
    </row>
    <row r="89" spans="1:13" s="3" customFormat="1" ht="56.9" customHeight="1" x14ac:dyDescent="0.35">
      <c r="A89" s="58"/>
      <c r="B89" s="73"/>
      <c r="C89" s="118"/>
      <c r="D89" s="116"/>
      <c r="E89" s="116"/>
      <c r="F89" s="116"/>
      <c r="G89" s="117"/>
      <c r="H89" s="47" t="s">
        <v>29</v>
      </c>
      <c r="I89" s="48"/>
      <c r="J89" s="49"/>
      <c r="K89" s="5">
        <v>0</v>
      </c>
      <c r="L89" s="82"/>
      <c r="M89" s="82"/>
    </row>
    <row r="90" spans="1:13" s="3" customFormat="1" ht="56.9" customHeight="1" x14ac:dyDescent="0.35">
      <c r="A90" s="58"/>
      <c r="B90" s="108" t="s">
        <v>46</v>
      </c>
      <c r="C90" s="84"/>
      <c r="D90" s="75"/>
      <c r="E90" s="75"/>
      <c r="F90" s="75"/>
      <c r="G90" s="76"/>
      <c r="H90" s="47" t="s">
        <v>23</v>
      </c>
      <c r="I90" s="48"/>
      <c r="J90" s="49"/>
      <c r="K90" s="5">
        <v>3</v>
      </c>
      <c r="L90" s="45"/>
      <c r="M90" s="80">
        <v>3</v>
      </c>
    </row>
    <row r="91" spans="1:13" s="3" customFormat="1" ht="56.9" customHeight="1" x14ac:dyDescent="0.35">
      <c r="A91" s="58"/>
      <c r="B91" s="109"/>
      <c r="C91" s="85"/>
      <c r="D91" s="86"/>
      <c r="E91" s="86"/>
      <c r="F91" s="86"/>
      <c r="G91" s="87"/>
      <c r="H91" s="47" t="s">
        <v>28</v>
      </c>
      <c r="I91" s="48"/>
      <c r="J91" s="49"/>
      <c r="K91" s="5">
        <v>2</v>
      </c>
      <c r="L91" s="82"/>
      <c r="M91" s="83"/>
    </row>
    <row r="92" spans="1:13" s="3" customFormat="1" ht="56.9" customHeight="1" x14ac:dyDescent="0.35">
      <c r="A92" s="58"/>
      <c r="B92" s="109"/>
      <c r="C92" s="85"/>
      <c r="D92" s="86"/>
      <c r="E92" s="86"/>
      <c r="F92" s="86"/>
      <c r="G92" s="87"/>
      <c r="H92" s="47" t="s">
        <v>42</v>
      </c>
      <c r="I92" s="48"/>
      <c r="J92" s="49"/>
      <c r="K92" s="5">
        <v>1</v>
      </c>
      <c r="L92" s="82"/>
      <c r="M92" s="83"/>
    </row>
    <row r="93" spans="1:13" s="3" customFormat="1" ht="56.9" customHeight="1" x14ac:dyDescent="0.35">
      <c r="A93" s="58"/>
      <c r="B93" s="109"/>
      <c r="C93" s="77"/>
      <c r="D93" s="78"/>
      <c r="E93" s="78"/>
      <c r="F93" s="78"/>
      <c r="G93" s="79"/>
      <c r="H93" s="47" t="s">
        <v>29</v>
      </c>
      <c r="I93" s="48"/>
      <c r="J93" s="49"/>
      <c r="K93" s="5">
        <v>0</v>
      </c>
      <c r="L93" s="46"/>
      <c r="M93" s="81"/>
    </row>
    <row r="94" spans="1:13" s="3" customFormat="1" ht="56.9" customHeight="1" x14ac:dyDescent="0.35">
      <c r="A94" s="58"/>
      <c r="B94" s="72" t="s">
        <v>47</v>
      </c>
      <c r="C94" s="74"/>
      <c r="D94" s="75"/>
      <c r="E94" s="75"/>
      <c r="F94" s="75"/>
      <c r="G94" s="76"/>
      <c r="H94" s="47" t="s">
        <v>23</v>
      </c>
      <c r="I94" s="48"/>
      <c r="J94" s="49"/>
      <c r="K94" s="5">
        <v>1</v>
      </c>
      <c r="L94" s="45"/>
      <c r="M94" s="80">
        <v>1</v>
      </c>
    </row>
    <row r="95" spans="1:13" s="3" customFormat="1" ht="56.9" customHeight="1" x14ac:dyDescent="0.35">
      <c r="A95" s="59"/>
      <c r="B95" s="73"/>
      <c r="C95" s="77"/>
      <c r="D95" s="78"/>
      <c r="E95" s="78"/>
      <c r="F95" s="78"/>
      <c r="G95" s="79"/>
      <c r="H95" s="47" t="s">
        <v>29</v>
      </c>
      <c r="I95" s="48"/>
      <c r="J95" s="49"/>
      <c r="K95" s="5">
        <v>0</v>
      </c>
      <c r="L95" s="46"/>
      <c r="M95" s="81"/>
    </row>
    <row r="96" spans="1:13" s="3" customFormat="1" ht="56.9" customHeight="1" x14ac:dyDescent="0.35">
      <c r="A96" s="153" t="s">
        <v>77</v>
      </c>
      <c r="B96" s="72" t="s">
        <v>48</v>
      </c>
      <c r="C96" s="84"/>
      <c r="D96" s="143"/>
      <c r="E96" s="143"/>
      <c r="F96" s="143"/>
      <c r="G96" s="144"/>
      <c r="H96" s="47" t="s">
        <v>23</v>
      </c>
      <c r="I96" s="48"/>
      <c r="J96" s="49"/>
      <c r="K96" s="5">
        <v>3</v>
      </c>
      <c r="L96" s="45"/>
      <c r="M96" s="80">
        <v>3</v>
      </c>
    </row>
    <row r="97" spans="1:13" s="3" customFormat="1" ht="56.9" customHeight="1" x14ac:dyDescent="0.35">
      <c r="A97" s="154"/>
      <c r="B97" s="89"/>
      <c r="C97" s="85"/>
      <c r="D97" s="145"/>
      <c r="E97" s="145"/>
      <c r="F97" s="145"/>
      <c r="G97" s="146"/>
      <c r="H97" s="47" t="s">
        <v>28</v>
      </c>
      <c r="I97" s="48"/>
      <c r="J97" s="49"/>
      <c r="K97" s="5">
        <v>2</v>
      </c>
      <c r="L97" s="82"/>
      <c r="M97" s="83"/>
    </row>
    <row r="98" spans="1:13" s="3" customFormat="1" ht="56.9" customHeight="1" x14ac:dyDescent="0.35">
      <c r="A98" s="154"/>
      <c r="B98" s="89"/>
      <c r="C98" s="85"/>
      <c r="D98" s="145"/>
      <c r="E98" s="145"/>
      <c r="F98" s="145"/>
      <c r="G98" s="146"/>
      <c r="H98" s="47" t="s">
        <v>42</v>
      </c>
      <c r="I98" s="48"/>
      <c r="J98" s="49"/>
      <c r="K98" s="5">
        <v>1</v>
      </c>
      <c r="L98" s="82"/>
      <c r="M98" s="83"/>
    </row>
    <row r="99" spans="1:13" s="3" customFormat="1" ht="56.9" customHeight="1" x14ac:dyDescent="0.35">
      <c r="A99" s="155"/>
      <c r="B99" s="73"/>
      <c r="C99" s="147"/>
      <c r="D99" s="148"/>
      <c r="E99" s="148"/>
      <c r="F99" s="148"/>
      <c r="G99" s="149"/>
      <c r="H99" s="47" t="s">
        <v>29</v>
      </c>
      <c r="I99" s="48"/>
      <c r="J99" s="49"/>
      <c r="K99" s="5">
        <v>0</v>
      </c>
      <c r="L99" s="46"/>
      <c r="M99" s="81"/>
    </row>
    <row r="100" spans="1:13" s="3" customFormat="1" ht="23.5" customHeight="1" x14ac:dyDescent="0.35">
      <c r="A100" s="51" t="s">
        <v>35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19">
        <f>SUMPRODUCT(L85:L99)</f>
        <v>0</v>
      </c>
      <c r="M100" s="19">
        <f>SUMPRODUCT(M85:M99)</f>
        <v>36</v>
      </c>
    </row>
    <row r="101" spans="1:13" s="3" customFormat="1" ht="25.5" customHeight="1" x14ac:dyDescent="0.35">
      <c r="A101" s="51" t="s">
        <v>35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19">
        <f>L100</f>
        <v>0</v>
      </c>
      <c r="M101" s="19">
        <f>M100</f>
        <v>36</v>
      </c>
    </row>
    <row r="102" spans="1:13" s="3" customFormat="1" ht="56.9" customHeight="1" x14ac:dyDescent="0.35">
      <c r="A102" s="57" t="s">
        <v>60</v>
      </c>
      <c r="B102" s="72" t="s">
        <v>61</v>
      </c>
      <c r="C102" s="84"/>
      <c r="D102" s="75"/>
      <c r="E102" s="75"/>
      <c r="F102" s="75"/>
      <c r="G102" s="76"/>
      <c r="H102" s="47" t="s">
        <v>23</v>
      </c>
      <c r="I102" s="48"/>
      <c r="J102" s="49"/>
      <c r="K102" s="5">
        <v>3</v>
      </c>
      <c r="L102" s="45"/>
      <c r="M102" s="80">
        <v>3</v>
      </c>
    </row>
    <row r="103" spans="1:13" s="3" customFormat="1" ht="56.9" customHeight="1" x14ac:dyDescent="0.35">
      <c r="A103" s="58"/>
      <c r="B103" s="89"/>
      <c r="C103" s="85"/>
      <c r="D103" s="86"/>
      <c r="E103" s="86"/>
      <c r="F103" s="86"/>
      <c r="G103" s="87"/>
      <c r="H103" s="47" t="s">
        <v>28</v>
      </c>
      <c r="I103" s="48"/>
      <c r="J103" s="49"/>
      <c r="K103" s="5">
        <v>2</v>
      </c>
      <c r="L103" s="82"/>
      <c r="M103" s="83"/>
    </row>
    <row r="104" spans="1:13" s="3" customFormat="1" ht="56.9" customHeight="1" x14ac:dyDescent="0.35">
      <c r="A104" s="58"/>
      <c r="B104" s="89"/>
      <c r="C104" s="88"/>
      <c r="D104" s="86"/>
      <c r="E104" s="86"/>
      <c r="F104" s="86"/>
      <c r="G104" s="87"/>
      <c r="H104" s="47" t="s">
        <v>42</v>
      </c>
      <c r="I104" s="48"/>
      <c r="J104" s="49"/>
      <c r="K104" s="5">
        <v>1</v>
      </c>
      <c r="L104" s="82"/>
      <c r="M104" s="83"/>
    </row>
    <row r="105" spans="1:13" s="3" customFormat="1" ht="56.9" customHeight="1" x14ac:dyDescent="0.35">
      <c r="A105" s="58"/>
      <c r="B105" s="73"/>
      <c r="C105" s="77"/>
      <c r="D105" s="78"/>
      <c r="E105" s="78"/>
      <c r="F105" s="78"/>
      <c r="G105" s="79"/>
      <c r="H105" s="47" t="s">
        <v>29</v>
      </c>
      <c r="I105" s="48"/>
      <c r="J105" s="49"/>
      <c r="K105" s="5">
        <v>0</v>
      </c>
      <c r="L105" s="46"/>
      <c r="M105" s="81"/>
    </row>
    <row r="106" spans="1:13" s="3" customFormat="1" ht="28.5" customHeight="1" x14ac:dyDescent="0.35">
      <c r="A106" s="123" t="s">
        <v>49</v>
      </c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5"/>
    </row>
    <row r="107" spans="1:13" s="3" customFormat="1" ht="56.9" customHeight="1" x14ac:dyDescent="0.35">
      <c r="A107" s="57" t="s">
        <v>50</v>
      </c>
      <c r="B107" s="108" t="s">
        <v>51</v>
      </c>
      <c r="C107" s="74"/>
      <c r="D107" s="75"/>
      <c r="E107" s="75"/>
      <c r="F107" s="75"/>
      <c r="G107" s="76"/>
      <c r="H107" s="47" t="s">
        <v>23</v>
      </c>
      <c r="I107" s="48"/>
      <c r="J107" s="49"/>
      <c r="K107" s="5">
        <v>3</v>
      </c>
      <c r="L107" s="45"/>
      <c r="M107" s="80">
        <v>3</v>
      </c>
    </row>
    <row r="108" spans="1:13" s="3" customFormat="1" ht="56.9" customHeight="1" x14ac:dyDescent="0.35">
      <c r="A108" s="58"/>
      <c r="B108" s="109"/>
      <c r="C108" s="88"/>
      <c r="D108" s="86"/>
      <c r="E108" s="86"/>
      <c r="F108" s="86"/>
      <c r="G108" s="87"/>
      <c r="H108" s="47" t="s">
        <v>28</v>
      </c>
      <c r="I108" s="48"/>
      <c r="J108" s="49"/>
      <c r="K108" s="5">
        <v>2</v>
      </c>
      <c r="L108" s="82"/>
      <c r="M108" s="83"/>
    </row>
    <row r="109" spans="1:13" s="3" customFormat="1" ht="56.9" customHeight="1" x14ac:dyDescent="0.35">
      <c r="A109" s="58"/>
      <c r="B109" s="109"/>
      <c r="C109" s="88"/>
      <c r="D109" s="86"/>
      <c r="E109" s="86"/>
      <c r="F109" s="86"/>
      <c r="G109" s="87"/>
      <c r="H109" s="47" t="s">
        <v>42</v>
      </c>
      <c r="I109" s="48"/>
      <c r="J109" s="49"/>
      <c r="K109" s="5">
        <v>1</v>
      </c>
      <c r="L109" s="82"/>
      <c r="M109" s="83"/>
    </row>
    <row r="110" spans="1:13" s="3" customFormat="1" ht="56.9" customHeight="1" x14ac:dyDescent="0.35">
      <c r="A110" s="58"/>
      <c r="B110" s="126"/>
      <c r="C110" s="77"/>
      <c r="D110" s="78"/>
      <c r="E110" s="78"/>
      <c r="F110" s="78"/>
      <c r="G110" s="79"/>
      <c r="H110" s="47" t="s">
        <v>29</v>
      </c>
      <c r="I110" s="48"/>
      <c r="J110" s="49"/>
      <c r="K110" s="5">
        <v>0</v>
      </c>
      <c r="L110" s="46"/>
      <c r="M110" s="81"/>
    </row>
    <row r="111" spans="1:13" s="3" customFormat="1" ht="56.9" customHeight="1" x14ac:dyDescent="0.35">
      <c r="A111" s="58"/>
      <c r="B111" s="108" t="s">
        <v>52</v>
      </c>
      <c r="C111" s="74"/>
      <c r="D111" s="75"/>
      <c r="E111" s="75"/>
      <c r="F111" s="75"/>
      <c r="G111" s="76"/>
      <c r="H111" s="47" t="s">
        <v>23</v>
      </c>
      <c r="I111" s="48"/>
      <c r="J111" s="49"/>
      <c r="K111" s="5">
        <v>3</v>
      </c>
      <c r="L111" s="45"/>
      <c r="M111" s="80">
        <v>3</v>
      </c>
    </row>
    <row r="112" spans="1:13" s="3" customFormat="1" ht="56.9" customHeight="1" x14ac:dyDescent="0.35">
      <c r="A112" s="58"/>
      <c r="B112" s="109"/>
      <c r="C112" s="88"/>
      <c r="D112" s="86"/>
      <c r="E112" s="86"/>
      <c r="F112" s="86"/>
      <c r="G112" s="87"/>
      <c r="H112" s="47" t="s">
        <v>28</v>
      </c>
      <c r="I112" s="48"/>
      <c r="J112" s="49"/>
      <c r="K112" s="5">
        <v>2</v>
      </c>
      <c r="L112" s="82"/>
      <c r="M112" s="83"/>
    </row>
    <row r="113" spans="1:13" s="3" customFormat="1" ht="56.9" customHeight="1" x14ac:dyDescent="0.35">
      <c r="A113" s="58"/>
      <c r="B113" s="109"/>
      <c r="C113" s="88"/>
      <c r="D113" s="86"/>
      <c r="E113" s="86"/>
      <c r="F113" s="86"/>
      <c r="G113" s="87"/>
      <c r="H113" s="47" t="s">
        <v>42</v>
      </c>
      <c r="I113" s="48"/>
      <c r="J113" s="49"/>
      <c r="K113" s="5">
        <v>1</v>
      </c>
      <c r="L113" s="82"/>
      <c r="M113" s="83"/>
    </row>
    <row r="114" spans="1:13" s="3" customFormat="1" ht="56.9" customHeight="1" x14ac:dyDescent="0.35">
      <c r="A114" s="59"/>
      <c r="B114" s="126"/>
      <c r="C114" s="77"/>
      <c r="D114" s="78"/>
      <c r="E114" s="78"/>
      <c r="F114" s="78"/>
      <c r="G114" s="79"/>
      <c r="H114" s="47" t="s">
        <v>29</v>
      </c>
      <c r="I114" s="48"/>
      <c r="J114" s="49"/>
      <c r="K114" s="5">
        <v>0</v>
      </c>
      <c r="L114" s="46"/>
      <c r="M114" s="81"/>
    </row>
    <row r="115" spans="1:13" s="3" customFormat="1" ht="29.5" customHeight="1" x14ac:dyDescent="0.35">
      <c r="A115" s="51" t="s">
        <v>35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19">
        <f>SUMPRODUCT(L101:L114)</f>
        <v>0</v>
      </c>
      <c r="M115" s="19">
        <f>SUMPRODUCT(M101:M114)</f>
        <v>45</v>
      </c>
    </row>
    <row r="116" spans="1:13" s="3" customFormat="1" ht="27" customHeight="1" x14ac:dyDescent="0.35">
      <c r="A116" s="51" t="s">
        <v>35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19">
        <f>L115</f>
        <v>0</v>
      </c>
      <c r="M116" s="19">
        <f>M115</f>
        <v>45</v>
      </c>
    </row>
    <row r="117" spans="1:13" s="3" customFormat="1" ht="56.9" customHeight="1" x14ac:dyDescent="0.35">
      <c r="A117" s="57" t="s">
        <v>50</v>
      </c>
      <c r="B117" s="72" t="s">
        <v>53</v>
      </c>
      <c r="C117" s="74"/>
      <c r="D117" s="75"/>
      <c r="E117" s="75"/>
      <c r="F117" s="75"/>
      <c r="G117" s="76"/>
      <c r="H117" s="47" t="s">
        <v>23</v>
      </c>
      <c r="I117" s="48"/>
      <c r="J117" s="49"/>
      <c r="K117" s="5">
        <v>3</v>
      </c>
      <c r="L117" s="45"/>
      <c r="M117" s="80">
        <v>3</v>
      </c>
    </row>
    <row r="118" spans="1:13" s="3" customFormat="1" ht="56.9" customHeight="1" x14ac:dyDescent="0.35">
      <c r="A118" s="58"/>
      <c r="B118" s="89"/>
      <c r="C118" s="88"/>
      <c r="D118" s="86"/>
      <c r="E118" s="86"/>
      <c r="F118" s="86"/>
      <c r="G118" s="87"/>
      <c r="H118" s="47" t="s">
        <v>28</v>
      </c>
      <c r="I118" s="48"/>
      <c r="J118" s="49"/>
      <c r="K118" s="5">
        <v>2</v>
      </c>
      <c r="L118" s="82"/>
      <c r="M118" s="83"/>
    </row>
    <row r="119" spans="1:13" s="3" customFormat="1" ht="56.9" customHeight="1" x14ac:dyDescent="0.35">
      <c r="A119" s="58"/>
      <c r="B119" s="89"/>
      <c r="C119" s="88"/>
      <c r="D119" s="86"/>
      <c r="E119" s="86"/>
      <c r="F119" s="86"/>
      <c r="G119" s="87"/>
      <c r="H119" s="47" t="s">
        <v>42</v>
      </c>
      <c r="I119" s="48"/>
      <c r="J119" s="49"/>
      <c r="K119" s="5">
        <v>1</v>
      </c>
      <c r="L119" s="82"/>
      <c r="M119" s="83"/>
    </row>
    <row r="120" spans="1:13" s="3" customFormat="1" ht="56.9" customHeight="1" x14ac:dyDescent="0.35">
      <c r="A120" s="58"/>
      <c r="B120" s="73"/>
      <c r="C120" s="77"/>
      <c r="D120" s="78"/>
      <c r="E120" s="78"/>
      <c r="F120" s="78"/>
      <c r="G120" s="79"/>
      <c r="H120" s="47" t="s">
        <v>29</v>
      </c>
      <c r="I120" s="48"/>
      <c r="J120" s="49"/>
      <c r="K120" s="5">
        <v>0</v>
      </c>
      <c r="L120" s="46"/>
      <c r="M120" s="81"/>
    </row>
    <row r="121" spans="1:13" s="3" customFormat="1" ht="56.9" customHeight="1" x14ac:dyDescent="0.35">
      <c r="A121" s="58"/>
      <c r="B121" s="108" t="s">
        <v>54</v>
      </c>
      <c r="C121" s="88"/>
      <c r="D121" s="86"/>
      <c r="E121" s="86"/>
      <c r="F121" s="86"/>
      <c r="G121" s="87"/>
      <c r="H121" s="47" t="s">
        <v>23</v>
      </c>
      <c r="I121" s="48"/>
      <c r="J121" s="49"/>
      <c r="K121" s="5">
        <v>3</v>
      </c>
      <c r="L121" s="82"/>
      <c r="M121" s="83">
        <v>3</v>
      </c>
    </row>
    <row r="122" spans="1:13" s="3" customFormat="1" ht="56.9" customHeight="1" x14ac:dyDescent="0.35">
      <c r="A122" s="58"/>
      <c r="B122" s="109"/>
      <c r="C122" s="88"/>
      <c r="D122" s="86"/>
      <c r="E122" s="86"/>
      <c r="F122" s="86"/>
      <c r="G122" s="87"/>
      <c r="H122" s="47" t="s">
        <v>28</v>
      </c>
      <c r="I122" s="48"/>
      <c r="J122" s="49"/>
      <c r="K122" s="5">
        <v>2</v>
      </c>
      <c r="L122" s="82"/>
      <c r="M122" s="83"/>
    </row>
    <row r="123" spans="1:13" ht="56.9" customHeight="1" x14ac:dyDescent="0.35">
      <c r="A123" s="58"/>
      <c r="B123" s="109"/>
      <c r="C123" s="88"/>
      <c r="D123" s="86"/>
      <c r="E123" s="86"/>
      <c r="F123" s="86"/>
      <c r="G123" s="87"/>
      <c r="H123" s="47" t="s">
        <v>42</v>
      </c>
      <c r="I123" s="48"/>
      <c r="J123" s="49"/>
      <c r="K123" s="5">
        <v>1</v>
      </c>
      <c r="L123" s="82"/>
      <c r="M123" s="83"/>
    </row>
    <row r="124" spans="1:13" ht="56.9" customHeight="1" x14ac:dyDescent="0.35">
      <c r="A124" s="58"/>
      <c r="B124" s="126"/>
      <c r="C124" s="77"/>
      <c r="D124" s="78"/>
      <c r="E124" s="78"/>
      <c r="F124" s="78"/>
      <c r="G124" s="79"/>
      <c r="H124" s="47" t="s">
        <v>29</v>
      </c>
      <c r="I124" s="48"/>
      <c r="J124" s="49"/>
      <c r="K124" s="5">
        <v>0</v>
      </c>
      <c r="L124" s="46"/>
      <c r="M124" s="81"/>
    </row>
    <row r="125" spans="1:13" ht="56.9" customHeight="1" x14ac:dyDescent="0.35">
      <c r="A125" s="128" t="s">
        <v>55</v>
      </c>
      <c r="B125" s="108" t="s">
        <v>56</v>
      </c>
      <c r="C125" s="74"/>
      <c r="D125" s="75"/>
      <c r="E125" s="75"/>
      <c r="F125" s="75"/>
      <c r="G125" s="76"/>
      <c r="H125" s="47" t="s">
        <v>23</v>
      </c>
      <c r="I125" s="48"/>
      <c r="J125" s="49"/>
      <c r="K125" s="5">
        <v>1</v>
      </c>
      <c r="L125" s="45"/>
      <c r="M125" s="80">
        <v>1</v>
      </c>
    </row>
    <row r="126" spans="1:13" ht="56.9" customHeight="1" x14ac:dyDescent="0.35">
      <c r="A126" s="129"/>
      <c r="B126" s="126"/>
      <c r="C126" s="77"/>
      <c r="D126" s="78"/>
      <c r="E126" s="78"/>
      <c r="F126" s="78"/>
      <c r="G126" s="79"/>
      <c r="H126" s="47" t="s">
        <v>29</v>
      </c>
      <c r="I126" s="48"/>
      <c r="J126" s="49"/>
      <c r="K126" s="5">
        <v>0</v>
      </c>
      <c r="L126" s="46"/>
      <c r="M126" s="81"/>
    </row>
    <row r="127" spans="1:13" ht="56.9" customHeight="1" x14ac:dyDescent="0.35">
      <c r="A127" s="129"/>
      <c r="B127" s="108" t="s">
        <v>57</v>
      </c>
      <c r="C127" s="74"/>
      <c r="D127" s="75"/>
      <c r="E127" s="75"/>
      <c r="F127" s="75"/>
      <c r="G127" s="76"/>
      <c r="H127" s="47" t="s">
        <v>23</v>
      </c>
      <c r="I127" s="48"/>
      <c r="J127" s="49"/>
      <c r="K127" s="5">
        <v>1</v>
      </c>
      <c r="L127" s="45"/>
      <c r="M127" s="80">
        <v>1</v>
      </c>
    </row>
    <row r="128" spans="1:13" ht="56.9" customHeight="1" x14ac:dyDescent="0.35">
      <c r="A128" s="130"/>
      <c r="B128" s="126"/>
      <c r="C128" s="77"/>
      <c r="D128" s="78"/>
      <c r="E128" s="78"/>
      <c r="F128" s="78"/>
      <c r="G128" s="79"/>
      <c r="H128" s="47" t="s">
        <v>29</v>
      </c>
      <c r="I128" s="48"/>
      <c r="J128" s="49"/>
      <c r="K128" s="5">
        <v>0</v>
      </c>
      <c r="L128" s="46"/>
      <c r="M128" s="81"/>
    </row>
    <row r="129" spans="1:13" ht="56.9" customHeight="1" x14ac:dyDescent="0.35">
      <c r="A129" s="130"/>
      <c r="B129" s="108" t="s">
        <v>58</v>
      </c>
      <c r="C129" s="74"/>
      <c r="D129" s="75"/>
      <c r="E129" s="75"/>
      <c r="F129" s="75"/>
      <c r="G129" s="76"/>
      <c r="H129" s="47" t="s">
        <v>23</v>
      </c>
      <c r="I129" s="48"/>
      <c r="J129" s="49"/>
      <c r="K129" s="5">
        <v>1</v>
      </c>
      <c r="L129" s="45"/>
      <c r="M129" s="80">
        <v>1</v>
      </c>
    </row>
    <row r="130" spans="1:13" ht="56.9" customHeight="1" x14ac:dyDescent="0.35">
      <c r="A130" s="131"/>
      <c r="B130" s="126"/>
      <c r="C130" s="77"/>
      <c r="D130" s="78"/>
      <c r="E130" s="78"/>
      <c r="F130" s="78"/>
      <c r="G130" s="79"/>
      <c r="H130" s="47" t="s">
        <v>29</v>
      </c>
      <c r="I130" s="48"/>
      <c r="J130" s="49"/>
      <c r="K130" s="5">
        <v>0</v>
      </c>
      <c r="L130" s="46"/>
      <c r="M130" s="81"/>
    </row>
    <row r="131" spans="1:13" ht="24" customHeight="1" x14ac:dyDescent="0.35">
      <c r="A131" s="51" t="s">
        <v>59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127"/>
      <c r="L131" s="7">
        <f>SUMPRODUCT(L116:L130)</f>
        <v>0</v>
      </c>
      <c r="M131" s="7">
        <f>SUMPRODUCT(M116:M130)</f>
        <v>54</v>
      </c>
    </row>
  </sheetData>
  <mergeCells count="218">
    <mergeCell ref="D2:I2"/>
    <mergeCell ref="J2:L2"/>
    <mergeCell ref="B96:B99"/>
    <mergeCell ref="H96:J96"/>
    <mergeCell ref="H97:J97"/>
    <mergeCell ref="H98:J98"/>
    <mergeCell ref="H99:J99"/>
    <mergeCell ref="L96:L99"/>
    <mergeCell ref="H87:J87"/>
    <mergeCell ref="H88:J88"/>
    <mergeCell ref="H91:J91"/>
    <mergeCell ref="H92:J92"/>
    <mergeCell ref="C96:G99"/>
    <mergeCell ref="H79:J79"/>
    <mergeCell ref="H80:J80"/>
    <mergeCell ref="H43:J43"/>
    <mergeCell ref="H44:J44"/>
    <mergeCell ref="H47:J47"/>
    <mergeCell ref="H54:J54"/>
    <mergeCell ref="H55:J55"/>
    <mergeCell ref="H60:J60"/>
    <mergeCell ref="B65:B66"/>
    <mergeCell ref="C65:G66"/>
    <mergeCell ref="H65:J65"/>
    <mergeCell ref="A69:M69"/>
    <mergeCell ref="A70:A83"/>
    <mergeCell ref="B74:B77"/>
    <mergeCell ref="C74:G77"/>
    <mergeCell ref="H74:J74"/>
    <mergeCell ref="L74:L77"/>
    <mergeCell ref="M74:M77"/>
    <mergeCell ref="L70:L71"/>
    <mergeCell ref="M65:M66"/>
    <mergeCell ref="L65:L66"/>
    <mergeCell ref="M70:M71"/>
    <mergeCell ref="L72:L73"/>
    <mergeCell ref="M72:M73"/>
    <mergeCell ref="A67:K67"/>
    <mergeCell ref="H70:J70"/>
    <mergeCell ref="B70:B71"/>
    <mergeCell ref="B72:B73"/>
    <mergeCell ref="H66:J66"/>
    <mergeCell ref="C70:G71"/>
    <mergeCell ref="C72:G73"/>
    <mergeCell ref="A68:K68"/>
    <mergeCell ref="L78:L81"/>
    <mergeCell ref="M78:M81"/>
    <mergeCell ref="L82:L83"/>
    <mergeCell ref="L42:L45"/>
    <mergeCell ref="M42:M45"/>
    <mergeCell ref="L46:L49"/>
    <mergeCell ref="M46:M49"/>
    <mergeCell ref="H104:J104"/>
    <mergeCell ref="H105:J105"/>
    <mergeCell ref="H75:J75"/>
    <mergeCell ref="H77:J77"/>
    <mergeCell ref="H73:J73"/>
    <mergeCell ref="H81:J81"/>
    <mergeCell ref="H94:J94"/>
    <mergeCell ref="H95:J95"/>
    <mergeCell ref="H61:J61"/>
    <mergeCell ref="H89:J89"/>
    <mergeCell ref="A100:K100"/>
    <mergeCell ref="A101:K101"/>
    <mergeCell ref="A50:K50"/>
    <mergeCell ref="B63:B64"/>
    <mergeCell ref="H53:J53"/>
    <mergeCell ref="H58:J58"/>
    <mergeCell ref="H56:J56"/>
    <mergeCell ref="H57:J57"/>
    <mergeCell ref="H63:J63"/>
    <mergeCell ref="H59:J59"/>
    <mergeCell ref="A38:A49"/>
    <mergeCell ref="H48:J48"/>
    <mergeCell ref="B40:B41"/>
    <mergeCell ref="B42:B45"/>
    <mergeCell ref="C40:G41"/>
    <mergeCell ref="C42:G45"/>
    <mergeCell ref="H41:J41"/>
    <mergeCell ref="H42:J42"/>
    <mergeCell ref="B46:B49"/>
    <mergeCell ref="C46:G49"/>
    <mergeCell ref="H46:J46"/>
    <mergeCell ref="H49:J49"/>
    <mergeCell ref="A131:K131"/>
    <mergeCell ref="M90:M93"/>
    <mergeCell ref="L90:L93"/>
    <mergeCell ref="H110:J110"/>
    <mergeCell ref="L107:L110"/>
    <mergeCell ref="M107:M110"/>
    <mergeCell ref="A125:A130"/>
    <mergeCell ref="B107:B110"/>
    <mergeCell ref="H113:J113"/>
    <mergeCell ref="H118:J118"/>
    <mergeCell ref="H119:J119"/>
    <mergeCell ref="C90:G93"/>
    <mergeCell ref="H90:J90"/>
    <mergeCell ref="H93:J93"/>
    <mergeCell ref="M127:M128"/>
    <mergeCell ref="C129:G130"/>
    <mergeCell ref="B129:B130"/>
    <mergeCell ref="H129:J129"/>
    <mergeCell ref="H130:J130"/>
    <mergeCell ref="L129:L130"/>
    <mergeCell ref="M129:M130"/>
    <mergeCell ref="B127:B128"/>
    <mergeCell ref="C127:G128"/>
    <mergeCell ref="H127:J127"/>
    <mergeCell ref="B117:B120"/>
    <mergeCell ref="C117:G120"/>
    <mergeCell ref="M94:M95"/>
    <mergeCell ref="L94:L95"/>
    <mergeCell ref="A102:A105"/>
    <mergeCell ref="B102:B105"/>
    <mergeCell ref="C102:G105"/>
    <mergeCell ref="H102:J102"/>
    <mergeCell ref="M96:M99"/>
    <mergeCell ref="A96:A99"/>
    <mergeCell ref="H103:J103"/>
    <mergeCell ref="A86:A95"/>
    <mergeCell ref="L86:L89"/>
    <mergeCell ref="M86:M89"/>
    <mergeCell ref="C94:G95"/>
    <mergeCell ref="B94:B95"/>
    <mergeCell ref="L111:L114"/>
    <mergeCell ref="H117:J117"/>
    <mergeCell ref="H120:J120"/>
    <mergeCell ref="L117:L120"/>
    <mergeCell ref="M117:M120"/>
    <mergeCell ref="B111:B114"/>
    <mergeCell ref="C111:G114"/>
    <mergeCell ref="H111:J111"/>
    <mergeCell ref="H128:J128"/>
    <mergeCell ref="L127:L128"/>
    <mergeCell ref="B125:B126"/>
    <mergeCell ref="C125:G126"/>
    <mergeCell ref="H125:J125"/>
    <mergeCell ref="H123:J123"/>
    <mergeCell ref="H126:J126"/>
    <mergeCell ref="L125:L126"/>
    <mergeCell ref="B121:B124"/>
    <mergeCell ref="C121:G124"/>
    <mergeCell ref="H121:J121"/>
    <mergeCell ref="H124:J124"/>
    <mergeCell ref="H122:J122"/>
    <mergeCell ref="L121:L124"/>
    <mergeCell ref="M125:M126"/>
    <mergeCell ref="C107:G110"/>
    <mergeCell ref="H107:J107"/>
    <mergeCell ref="H108:J108"/>
    <mergeCell ref="H109:J109"/>
    <mergeCell ref="H112:J112"/>
    <mergeCell ref="A25:M33"/>
    <mergeCell ref="H34:K36"/>
    <mergeCell ref="B34:B36"/>
    <mergeCell ref="A34:A36"/>
    <mergeCell ref="B90:B93"/>
    <mergeCell ref="L34:M35"/>
    <mergeCell ref="A85:K85"/>
    <mergeCell ref="B86:B89"/>
    <mergeCell ref="C86:G89"/>
    <mergeCell ref="H86:J86"/>
    <mergeCell ref="A84:K84"/>
    <mergeCell ref="C78:G81"/>
    <mergeCell ref="C82:G83"/>
    <mergeCell ref="B78:B81"/>
    <mergeCell ref="B82:B83"/>
    <mergeCell ref="L102:L105"/>
    <mergeCell ref="M102:M105"/>
    <mergeCell ref="A106:M106"/>
    <mergeCell ref="H114:J114"/>
    <mergeCell ref="M121:M124"/>
    <mergeCell ref="M111:M114"/>
    <mergeCell ref="A115:K115"/>
    <mergeCell ref="A107:A114"/>
    <mergeCell ref="A117:A124"/>
    <mergeCell ref="A116:K116"/>
    <mergeCell ref="A52:M52"/>
    <mergeCell ref="C53:G56"/>
    <mergeCell ref="C57:G58"/>
    <mergeCell ref="B53:B56"/>
    <mergeCell ref="B57:B58"/>
    <mergeCell ref="L53:L56"/>
    <mergeCell ref="L57:L58"/>
    <mergeCell ref="M53:M56"/>
    <mergeCell ref="M57:M58"/>
    <mergeCell ref="C59:G62"/>
    <mergeCell ref="H62:J62"/>
    <mergeCell ref="L59:L62"/>
    <mergeCell ref="L63:L64"/>
    <mergeCell ref="M59:M62"/>
    <mergeCell ref="M63:M64"/>
    <mergeCell ref="A53:A62"/>
    <mergeCell ref="B59:B62"/>
    <mergeCell ref="M82:M83"/>
    <mergeCell ref="H71:J71"/>
    <mergeCell ref="H76:J76"/>
    <mergeCell ref="H72:J72"/>
    <mergeCell ref="H83:J83"/>
    <mergeCell ref="H78:J78"/>
    <mergeCell ref="H82:J82"/>
    <mergeCell ref="A1:B1"/>
    <mergeCell ref="H45:J45"/>
    <mergeCell ref="A51:K51"/>
    <mergeCell ref="C63:G64"/>
    <mergeCell ref="A63:A66"/>
    <mergeCell ref="H64:J64"/>
    <mergeCell ref="C34:G36"/>
    <mergeCell ref="A37:M37"/>
    <mergeCell ref="B38:B39"/>
    <mergeCell ref="C38:G39"/>
    <mergeCell ref="H38:J38"/>
    <mergeCell ref="H39:J39"/>
    <mergeCell ref="M38:M39"/>
    <mergeCell ref="L38:L39"/>
    <mergeCell ref="L40:L41"/>
    <mergeCell ref="M40:M41"/>
    <mergeCell ref="H40:J40"/>
  </mergeCells>
  <dataValidations count="2">
    <dataValidation type="whole" allowBlank="1" showInputMessage="1" showErrorMessage="1" sqref="L70 L72 L86:L88 L74:L81 L42:L49 L53:L56 L59:L62 L90:L93 L96:L99 L102:L105 L107:L114 L117:L124" xr:uid="{405C52DF-9303-4391-A244-F2429595D889}">
      <formula1>0</formula1>
      <formula2>3</formula2>
    </dataValidation>
    <dataValidation type="whole" allowBlank="1" showInputMessage="1" showErrorMessage="1" sqref="L38:L40 L125:L130 L82:L83 L57:L58 L63 L94:L95 L65:L66" xr:uid="{4EE6D122-B467-4447-9E51-99E335E3D0FF}">
      <formula1>0</formula1>
      <formula2>1</formula2>
    </dataValidation>
  </dataValidations>
  <pageMargins left="0.43307086614173229" right="0.43307086614173229" top="0.62992125984251968" bottom="0.74803149606299213" header="0.19685039370078741" footer="0.31496062992125984"/>
  <pageSetup paperSize="9" scale="55" fitToWidth="0" fitToHeight="0" orientation="landscape" r:id="rId1"/>
  <headerFooter differentFirst="1">
    <oddHeader>&amp;L&amp;"Arial,Normal"&amp;14Position 2 -  schriftlicher Auftrag&amp;C&amp;"Arial,Normal"&amp;12
&amp;R&amp;"Arial,Normal"&amp;14Fachfrau/Fachmann Hotellerie-Hauswirtschaft EFZ</oddHeader>
    <oddFooter>&amp;L&amp;"Arial,Normal"&amp;14Nullserie&amp;R&amp;"Arial,Normal"&amp;14&amp;P/&amp;N</oddFooter>
    <firstHeader xml:space="preserve">&amp;L&amp;"Arial,Gras"&amp;12Pos. 2 schriftlicher Auftrag&amp;"Arial,Normal"
D Sicherstellen der Wäscheversorgung
E Org. und Umsetzen von Betrieb.&amp;C&amp;"Arial,Gras"&amp;14Bewertungsprotokoll VPA&amp;R&amp;"Arial,Normal"&amp;12Fachfrau/Fachmann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6" manualBreakCount="6">
    <brk id="33" max="16383" man="1"/>
    <brk id="50" max="16383" man="1"/>
    <brk id="67" max="16383" man="1"/>
    <brk id="84" max="16383" man="1"/>
    <brk id="100" max="16383" man="1"/>
    <brk id="1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abe6779a-ee1b-4756-8a7e-670cf4fd9793"/>
    <ds:schemaRef ds:uri="http://schemas.openxmlformats.org/package/2006/metadata/core-properties"/>
    <ds:schemaRef ds:uri="http://schemas.microsoft.com/office/infopath/2007/PartnerControls"/>
    <ds:schemaRef ds:uri="bc500ac9-a291-448e-a746-71ededc7ce1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67E924-581C-44A8-ACBF-74BB87F12B1D}"/>
</file>

<file path=customXml/itemProps3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FG Referenzbetrieb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2026-03-26T13:31:29Z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