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Fachgespräch\"/>
    </mc:Choice>
  </mc:AlternateContent>
  <xr:revisionPtr revIDLastSave="0" documentId="13_ncr:1_{0FBBF4B0-1B6D-46D7-ABA4-A3960AD58E6B}" xr6:coauthVersionLast="47" xr6:coauthVersionMax="47" xr10:uidLastSave="{00000000-0000-0000-0000-000000000000}"/>
  <bookViews>
    <workbookView xWindow="-120" yWindow="-16320" windowWidth="29040" windowHeight="15720" tabRatio="760" xr2:uid="{78F71DD5-CBD6-4D8F-B8DE-206E1DCE9191}"/>
  </bookViews>
  <sheets>
    <sheet name="FG Referenzbetrieb 1-5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35" l="1"/>
  <c r="L64" i="35"/>
  <c r="L48" i="35"/>
  <c r="M49" i="35"/>
  <c r="M48" i="35"/>
  <c r="L32" i="35"/>
  <c r="M34" i="35"/>
  <c r="M32" i="35"/>
  <c r="L34" i="35" l="1"/>
  <c r="L49" i="35" l="1"/>
  <c r="F7" i="35" l="1"/>
  <c r="F9" i="35" l="1"/>
</calcChain>
</file>

<file path=xl/sharedStrings.xml><?xml version="1.0" encoding="utf-8"?>
<sst xmlns="http://schemas.openxmlformats.org/spreadsheetml/2006/main" count="83" uniqueCount="51">
  <si>
    <t>Name Kandidat/in:</t>
  </si>
  <si>
    <t>Nr. Kandidat/in:</t>
  </si>
  <si>
    <t>Name Vorname Experte 1:</t>
  </si>
  <si>
    <t>Name Vorname Experte 2:</t>
  </si>
  <si>
    <t>Unterschrift Experte 1:</t>
  </si>
  <si>
    <t>Unterschrift Experte 2:</t>
  </si>
  <si>
    <t>Notenskala:</t>
  </si>
  <si>
    <t>Erreich. Punkte:</t>
  </si>
  <si>
    <t>Prüfungsdatum:</t>
  </si>
  <si>
    <t xml:space="preserve">23.0 - 24.0 Punkte = Note 6.0
21.0 - 22.0 Punkte = Note 5.5
18.0 - 20.0 Punkte = Note 5.0
16.0 - 17.0 Punkte = Note 4.5
14.0 - 15.0 Punkte = Note 4.0
11.0 - 13.0 Punkte = Note 3.5
  9.0 - 10.0 Punkte = Note 3.0
  6.0 -   8.0 Punkte = Note 2.5
  4.0 -   5.0 Punkte = Note 2.0
  2.0 -   3.0 Punkte = Note 1.5
  0.0 -   1.0 Punkte = Note 1.0
</t>
  </si>
  <si>
    <t>Note:</t>
  </si>
  <si>
    <t>Referenzbetrieb:</t>
  </si>
  <si>
    <t>Zeit:</t>
  </si>
  <si>
    <t xml:space="preserve"> 30 Minuten                    Auftrag Nr.:</t>
  </si>
  <si>
    <t>Hilfsmittel:</t>
  </si>
  <si>
    <t xml:space="preserve"> Gemäss Auftrag</t>
  </si>
  <si>
    <t>Leistungs-ziele</t>
  </si>
  <si>
    <t>Bewertungskriterien und Indikatoren (nicht abschliessend)</t>
  </si>
  <si>
    <t>Begründung bei Punkteabzug zwingend</t>
  </si>
  <si>
    <t xml:space="preserve">Positive Ausprägung
Indikatoren </t>
  </si>
  <si>
    <t>Anzahl Punkte</t>
  </si>
  <si>
    <t>Erreich. Pkt.</t>
  </si>
  <si>
    <t>Totale
Pkt.</t>
  </si>
  <si>
    <t>Handlungskompetenz A</t>
  </si>
  <si>
    <t>LZ  a2.4 Beratungen</t>
  </si>
  <si>
    <t>Kundenwünsche, Vorgehen, Lösungsorientiert</t>
  </si>
  <si>
    <t>Vollständig erfüllt</t>
  </si>
  <si>
    <t>Mehrheitlich erfüllt</t>
  </si>
  <si>
    <t>Teilweise erfüllt</t>
  </si>
  <si>
    <t>Keine Antwort / nicht erfüllt</t>
  </si>
  <si>
    <t>LZ a3.1 Rückmeldungen und Beschwerden</t>
  </si>
  <si>
    <t>Vorgehen, Vorgaben, Lösungsorientiert</t>
  </si>
  <si>
    <t>Übertrag</t>
  </si>
  <si>
    <t>Handlungskompetenz B</t>
  </si>
  <si>
    <t>LZ b1.4 Getränke zubereiten</t>
  </si>
  <si>
    <t>Geschirr, Zubereitungsart, Beigaben</t>
  </si>
  <si>
    <t>Handlungskompetenz C</t>
  </si>
  <si>
    <t>LZ c1.1 Einrichten von Räumen</t>
  </si>
  <si>
    <t>Reservation, Einrichtung, Kundenadressat</t>
  </si>
  <si>
    <t>LZ c3.2 Einsatz von Mitteln zur Reinigung, Pflege und Desinfektion</t>
  </si>
  <si>
    <t>Anwedung, Dosierung, Einsatz</t>
  </si>
  <si>
    <t>Handlungskompetenz D</t>
  </si>
  <si>
    <t>LZ d1.11 Lieferkontrolle</t>
  </si>
  <si>
    <t>Wäscheart, Menge, Lieferschein</t>
  </si>
  <si>
    <t>Handlungskompetenz E</t>
  </si>
  <si>
    <t>LZ e2.3 Beitrag zu Lösungen</t>
  </si>
  <si>
    <t xml:space="preserve">LZ e5.1 Instruktion von Mitarbeitenden </t>
  </si>
  <si>
    <t>4- Schritt Methode, Fachkentnisse, Fachbegriffe</t>
  </si>
  <si>
    <t>Total</t>
  </si>
  <si>
    <r>
      <t xml:space="preserve">Gewählte LZ
</t>
    </r>
    <r>
      <rPr>
        <i/>
        <sz val="12"/>
        <color theme="1"/>
        <rFont val="Arial"/>
        <family val="2"/>
      </rPr>
      <t>(Durch PEX auszuwählen)</t>
    </r>
  </si>
  <si>
    <t xml:space="preserve">Maximale Punktzahl: 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</si>
</sst>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2"/>
      <color theme="1"/>
      <name val="Arial"/>
      <family val="2"/>
    </font>
    <font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7" fillId="5" borderId="0" xfId="0" applyFont="1" applyFill="1" applyProtection="1">
      <protection hidden="1"/>
    </xf>
    <xf numFmtId="0" fontId="4" fillId="0" borderId="0" xfId="0" applyFont="1"/>
    <xf numFmtId="0" fontId="5" fillId="0" borderId="0" xfId="0" applyFont="1" applyAlignment="1">
      <alignment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right" wrapText="1"/>
    </xf>
    <xf numFmtId="0" fontId="3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right" wrapText="1"/>
    </xf>
    <xf numFmtId="0" fontId="5" fillId="5" borderId="0" xfId="0" applyFont="1" applyFill="1" applyAlignment="1">
      <alignment wrapText="1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164" fontId="2" fillId="5" borderId="16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top" wrapText="1"/>
    </xf>
    <xf numFmtId="0" fontId="3" fillId="5" borderId="0" xfId="0" applyFont="1" applyFill="1" applyAlignment="1" applyProtection="1">
      <alignment horizontal="righ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left" vertical="top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Standard 2" xfId="1" xr:uid="{0CB24625-2D32-45F4-AF1C-018A184A233C}"/>
  </cellStyles>
  <dxfs count="3"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sheetPr>
    <pageSetUpPr fitToPage="1"/>
  </sheetPr>
  <dimension ref="A1:R64"/>
  <sheetViews>
    <sheetView tabSelected="1" view="pageLayout" topLeftCell="A49" zoomScale="54" zoomScaleNormal="50" zoomScaleSheetLayoutView="90" zoomScalePageLayoutView="54" workbookViewId="0">
      <selection activeCell="M64" sqref="M64"/>
    </sheetView>
  </sheetViews>
  <sheetFormatPr baseColWidth="10" defaultColWidth="11.453125" defaultRowHeight="17.5" x14ac:dyDescent="0.35"/>
  <cols>
    <col min="1" max="1" width="11.90625" style="1" customWidth="1"/>
    <col min="2" max="2" width="27.26953125" style="1" customWidth="1"/>
    <col min="3" max="3" width="40.7265625" style="5" customWidth="1"/>
    <col min="4" max="4" width="43.7265625" style="5" customWidth="1"/>
    <col min="5" max="5" width="25.1796875" style="5" customWidth="1"/>
    <col min="6" max="6" width="9.453125" style="1" customWidth="1"/>
    <col min="7" max="7" width="39.453125" style="1" customWidth="1"/>
    <col min="8" max="8" width="22.08984375" style="1" customWidth="1"/>
    <col min="9" max="9" width="5.453125" style="1" customWidth="1"/>
    <col min="10" max="10" width="6.453125" style="1" customWidth="1"/>
    <col min="11" max="11" width="5.54296875" style="1" customWidth="1"/>
    <col min="12" max="12" width="13.08984375" style="33" customWidth="1"/>
    <col min="13" max="13" width="11.453125" style="1" customWidth="1"/>
    <col min="14" max="14" width="14.1796875" style="1" customWidth="1"/>
    <col min="15" max="15" width="16.453125" style="1" customWidth="1"/>
    <col min="16" max="16" width="18" style="1" customWidth="1"/>
    <col min="17" max="17" width="19.1796875" style="1" customWidth="1"/>
    <col min="18" max="18" width="15.1796875" style="1" customWidth="1"/>
    <col min="19" max="16384" width="11.453125" style="1"/>
  </cols>
  <sheetData>
    <row r="1" spans="1:18" ht="29.25" customHeight="1" x14ac:dyDescent="0.4">
      <c r="A1" s="10"/>
      <c r="B1" s="10"/>
      <c r="C1" s="19" t="s">
        <v>0</v>
      </c>
      <c r="D1" s="75"/>
      <c r="E1" s="75"/>
      <c r="F1" s="75"/>
      <c r="G1" s="19" t="s">
        <v>1</v>
      </c>
      <c r="H1" s="75"/>
      <c r="I1" s="75"/>
      <c r="J1" s="75"/>
      <c r="K1" s="75"/>
      <c r="L1" s="75"/>
      <c r="M1" s="75"/>
    </row>
    <row r="2" spans="1:18" ht="18.75" customHeight="1" x14ac:dyDescent="0.35">
      <c r="A2" s="10"/>
      <c r="B2" s="10"/>
      <c r="C2" s="6"/>
      <c r="D2" s="6"/>
      <c r="E2" s="6"/>
      <c r="F2" s="6"/>
      <c r="G2" s="6"/>
      <c r="H2" s="6"/>
      <c r="I2" s="6"/>
      <c r="J2" s="6"/>
      <c r="K2" s="6"/>
      <c r="L2" s="29"/>
      <c r="M2" s="6"/>
      <c r="R2" s="2"/>
    </row>
    <row r="3" spans="1:18" ht="25.5" customHeight="1" x14ac:dyDescent="0.4">
      <c r="A3" s="10"/>
      <c r="B3" s="10"/>
      <c r="C3" s="11" t="s">
        <v>2</v>
      </c>
      <c r="D3" s="75"/>
      <c r="E3" s="75"/>
      <c r="F3" s="75"/>
      <c r="G3" s="11" t="s">
        <v>3</v>
      </c>
      <c r="H3" s="75"/>
      <c r="I3" s="75"/>
      <c r="J3" s="75"/>
      <c r="K3" s="75"/>
      <c r="L3" s="75"/>
      <c r="M3" s="75"/>
      <c r="R3" s="2"/>
    </row>
    <row r="4" spans="1:18" ht="21" customHeight="1" x14ac:dyDescent="0.4">
      <c r="A4" s="10"/>
      <c r="B4" s="10"/>
      <c r="C4" s="7"/>
      <c r="D4" s="8"/>
      <c r="E4" s="8"/>
      <c r="F4" s="9"/>
      <c r="G4" s="9"/>
      <c r="H4" s="9"/>
      <c r="I4" s="9"/>
      <c r="J4" s="9"/>
      <c r="K4" s="9"/>
      <c r="L4" s="30"/>
      <c r="M4" s="9"/>
      <c r="R4" s="2"/>
    </row>
    <row r="5" spans="1:18" ht="25.5" customHeight="1" x14ac:dyDescent="0.4">
      <c r="A5" s="10"/>
      <c r="B5" s="10"/>
      <c r="C5" s="11" t="s">
        <v>4</v>
      </c>
      <c r="D5" s="75"/>
      <c r="E5" s="75"/>
      <c r="F5" s="75"/>
      <c r="G5" s="11" t="s">
        <v>5</v>
      </c>
      <c r="H5" s="75"/>
      <c r="I5" s="75"/>
      <c r="J5" s="75"/>
      <c r="K5" s="75"/>
      <c r="L5" s="75"/>
      <c r="M5" s="75"/>
      <c r="R5" s="2"/>
    </row>
    <row r="6" spans="1:18" ht="21" customHeight="1" thickBot="1" x14ac:dyDescent="0.45">
      <c r="A6" s="10"/>
      <c r="B6" s="10"/>
      <c r="C6" s="11"/>
      <c r="D6" s="12"/>
      <c r="E6" s="12"/>
      <c r="F6" s="12"/>
      <c r="G6" s="11"/>
      <c r="H6" s="12"/>
      <c r="I6" s="12"/>
      <c r="J6" s="12"/>
      <c r="K6" s="12"/>
      <c r="L6" s="31"/>
      <c r="M6" s="12"/>
      <c r="R6" s="2"/>
    </row>
    <row r="7" spans="1:18" ht="33" customHeight="1" thickBot="1" x14ac:dyDescent="0.4">
      <c r="A7" s="10"/>
      <c r="B7" s="10"/>
      <c r="C7" s="26" t="s">
        <v>6</v>
      </c>
      <c r="D7" s="108" t="s">
        <v>50</v>
      </c>
      <c r="E7" s="13" t="s">
        <v>7</v>
      </c>
      <c r="F7" s="22">
        <f>L64</f>
        <v>5</v>
      </c>
      <c r="G7" s="27" t="s">
        <v>8</v>
      </c>
      <c r="H7" s="75"/>
      <c r="I7" s="75"/>
      <c r="J7" s="75"/>
      <c r="K7" s="75"/>
      <c r="L7" s="75"/>
      <c r="M7" s="75"/>
      <c r="R7" s="2"/>
    </row>
    <row r="8" spans="1:18" ht="23.15" customHeight="1" thickBot="1" x14ac:dyDescent="0.45">
      <c r="A8" s="10"/>
      <c r="B8" s="10"/>
      <c r="C8" s="11"/>
      <c r="D8" s="107" t="s">
        <v>9</v>
      </c>
      <c r="E8" s="12"/>
      <c r="F8" s="12"/>
      <c r="G8" s="11"/>
      <c r="H8" s="14"/>
      <c r="I8" s="12"/>
      <c r="J8" s="12"/>
      <c r="K8" s="12"/>
      <c r="L8" s="31"/>
      <c r="M8" s="12"/>
      <c r="R8" s="2"/>
    </row>
    <row r="9" spans="1:18" ht="22.5" customHeight="1" thickBot="1" x14ac:dyDescent="0.45">
      <c r="A9" s="10"/>
      <c r="B9" s="10"/>
      <c r="C9" s="11"/>
      <c r="D9" s="107"/>
      <c r="E9" s="13" t="s">
        <v>10</v>
      </c>
      <c r="F9" s="21">
        <f>IF((MROUND((L64/M64)*5+1,0.5))&gt;1,(MROUND((L64/M64)*5+1,0.5)),"")</f>
        <v>5</v>
      </c>
      <c r="G9" s="27" t="s">
        <v>11</v>
      </c>
      <c r="H9" s="75"/>
      <c r="I9" s="75"/>
      <c r="J9" s="75"/>
      <c r="K9" s="75"/>
      <c r="L9" s="75"/>
      <c r="M9" s="75"/>
      <c r="R9" s="2"/>
    </row>
    <row r="10" spans="1:18" ht="19.5" customHeight="1" x14ac:dyDescent="0.4">
      <c r="A10" s="10"/>
      <c r="B10" s="10"/>
      <c r="C10" s="11"/>
      <c r="D10" s="107"/>
      <c r="E10" s="14"/>
      <c r="F10" s="15"/>
      <c r="G10" s="11"/>
      <c r="H10" s="14"/>
      <c r="I10" s="12"/>
      <c r="J10" s="12"/>
      <c r="K10" s="12"/>
      <c r="L10" s="31"/>
      <c r="M10" s="12"/>
      <c r="R10" s="2"/>
    </row>
    <row r="11" spans="1:18" ht="25.5" customHeight="1" x14ac:dyDescent="0.4">
      <c r="A11" s="10"/>
      <c r="B11" s="10"/>
      <c r="C11" s="11"/>
      <c r="D11" s="107"/>
      <c r="E11" s="13" t="s">
        <v>12</v>
      </c>
      <c r="F11" s="105" t="s">
        <v>13</v>
      </c>
      <c r="G11" s="105"/>
      <c r="H11" s="28"/>
      <c r="I11" s="117"/>
      <c r="J11" s="117"/>
      <c r="K11" s="117"/>
      <c r="L11" s="117"/>
      <c r="M11" s="117"/>
      <c r="R11" s="2"/>
    </row>
    <row r="12" spans="1:18" ht="19.75" customHeight="1" x14ac:dyDescent="0.4">
      <c r="A12" s="10"/>
      <c r="B12" s="10"/>
      <c r="C12" s="11"/>
      <c r="D12" s="107"/>
      <c r="E12" s="14"/>
      <c r="F12" s="15"/>
      <c r="G12" s="11"/>
      <c r="H12" s="14"/>
      <c r="I12" s="12"/>
      <c r="J12" s="12"/>
      <c r="K12" s="12"/>
      <c r="L12" s="31"/>
      <c r="M12" s="12"/>
      <c r="R12" s="2"/>
    </row>
    <row r="13" spans="1:18" ht="21.75" customHeight="1" x14ac:dyDescent="0.4">
      <c r="A13" s="10"/>
      <c r="B13" s="10"/>
      <c r="C13" s="11"/>
      <c r="D13" s="107"/>
      <c r="E13" s="13" t="s">
        <v>14</v>
      </c>
      <c r="F13" s="106" t="s">
        <v>15</v>
      </c>
      <c r="G13" s="106"/>
      <c r="H13" s="14"/>
      <c r="I13" s="12"/>
      <c r="J13" s="12"/>
      <c r="K13" s="12"/>
      <c r="L13" s="31"/>
      <c r="M13" s="12"/>
      <c r="R13" s="2"/>
    </row>
    <row r="14" spans="1:18" ht="19.75" customHeight="1" x14ac:dyDescent="0.4">
      <c r="A14" s="10"/>
      <c r="B14" s="10"/>
      <c r="C14" s="11"/>
      <c r="D14" s="107"/>
      <c r="E14" s="20"/>
      <c r="F14" s="10"/>
      <c r="G14" s="10"/>
      <c r="H14" s="14"/>
      <c r="I14" s="12"/>
      <c r="J14" s="12"/>
      <c r="K14" s="12"/>
      <c r="L14" s="31"/>
      <c r="M14" s="12"/>
      <c r="R14" s="2"/>
    </row>
    <row r="15" spans="1:18" ht="19.75" customHeight="1" x14ac:dyDescent="0.4">
      <c r="A15" s="10"/>
      <c r="B15" s="10"/>
      <c r="C15" s="11"/>
      <c r="D15" s="107"/>
      <c r="E15" s="20"/>
      <c r="F15" s="10"/>
      <c r="G15" s="10"/>
      <c r="H15" s="14"/>
      <c r="I15" s="12"/>
      <c r="J15" s="12"/>
      <c r="K15" s="12"/>
      <c r="L15" s="31"/>
      <c r="M15" s="12"/>
      <c r="R15" s="2"/>
    </row>
    <row r="16" spans="1:18" ht="19.75" customHeight="1" x14ac:dyDescent="0.4">
      <c r="A16" s="10"/>
      <c r="B16" s="10"/>
      <c r="C16" s="11"/>
      <c r="D16" s="107"/>
      <c r="E16" s="14"/>
      <c r="F16" s="15"/>
      <c r="G16" s="11"/>
      <c r="H16" s="14"/>
      <c r="I16" s="12"/>
      <c r="J16" s="12"/>
      <c r="K16" s="12"/>
      <c r="L16" s="31"/>
      <c r="M16" s="12"/>
      <c r="R16" s="2"/>
    </row>
    <row r="17" spans="1:18" ht="19.75" customHeight="1" x14ac:dyDescent="0.4">
      <c r="A17" s="10"/>
      <c r="B17" s="10"/>
      <c r="C17" s="11"/>
      <c r="D17" s="107"/>
      <c r="E17" s="14"/>
      <c r="F17" s="15"/>
      <c r="G17" s="11"/>
      <c r="H17" s="14"/>
      <c r="I17" s="12"/>
      <c r="J17" s="12"/>
      <c r="K17" s="12"/>
      <c r="L17" s="31"/>
      <c r="M17" s="12"/>
      <c r="R17" s="2"/>
    </row>
    <row r="18" spans="1:18" ht="19.75" customHeight="1" x14ac:dyDescent="0.4">
      <c r="A18" s="10"/>
      <c r="B18" s="10"/>
      <c r="C18" s="11"/>
      <c r="D18" s="107"/>
      <c r="E18" s="14"/>
      <c r="F18" s="15"/>
      <c r="G18" s="11"/>
      <c r="H18" s="14"/>
      <c r="I18" s="12"/>
      <c r="J18" s="12"/>
      <c r="K18" s="12"/>
      <c r="L18" s="31"/>
      <c r="M18" s="12"/>
      <c r="R18" s="2"/>
    </row>
    <row r="19" spans="1:18" ht="9.5" customHeight="1" x14ac:dyDescent="0.4">
      <c r="A19" s="10"/>
      <c r="B19" s="10"/>
      <c r="C19" s="16"/>
      <c r="D19" s="10"/>
      <c r="E19" s="10"/>
      <c r="F19" s="17"/>
      <c r="G19" s="17"/>
      <c r="H19" s="10"/>
      <c r="I19" s="3"/>
      <c r="J19" s="10"/>
      <c r="K19" s="10"/>
      <c r="L19" s="32"/>
      <c r="M19" s="10"/>
    </row>
    <row r="20" spans="1:18" ht="25.5" customHeight="1" x14ac:dyDescent="0.35">
      <c r="A20" s="85" t="s">
        <v>49</v>
      </c>
      <c r="B20" s="85" t="s">
        <v>16</v>
      </c>
      <c r="C20" s="85" t="s">
        <v>17</v>
      </c>
      <c r="D20" s="88" t="s">
        <v>18</v>
      </c>
      <c r="E20" s="89"/>
      <c r="F20" s="89"/>
      <c r="G20" s="90"/>
      <c r="H20" s="88" t="s">
        <v>19</v>
      </c>
      <c r="I20" s="89"/>
      <c r="J20" s="89"/>
      <c r="K20" s="90"/>
      <c r="L20" s="101" t="s">
        <v>20</v>
      </c>
      <c r="M20" s="102"/>
    </row>
    <row r="21" spans="1:18" ht="12.75" customHeight="1" x14ac:dyDescent="0.35">
      <c r="A21" s="86"/>
      <c r="B21" s="86"/>
      <c r="C21" s="86"/>
      <c r="D21" s="91"/>
      <c r="E21" s="92"/>
      <c r="F21" s="92"/>
      <c r="G21" s="93"/>
      <c r="H21" s="91"/>
      <c r="I21" s="92"/>
      <c r="J21" s="92"/>
      <c r="K21" s="93"/>
      <c r="L21" s="103"/>
      <c r="M21" s="104"/>
    </row>
    <row r="22" spans="1:18" ht="41.5" customHeight="1" x14ac:dyDescent="0.35">
      <c r="A22" s="87"/>
      <c r="B22" s="87"/>
      <c r="C22" s="87"/>
      <c r="D22" s="94"/>
      <c r="E22" s="95"/>
      <c r="F22" s="95"/>
      <c r="G22" s="96"/>
      <c r="H22" s="94"/>
      <c r="I22" s="95"/>
      <c r="J22" s="95"/>
      <c r="K22" s="96"/>
      <c r="L22" s="24" t="s">
        <v>21</v>
      </c>
      <c r="M22" s="25" t="s">
        <v>22</v>
      </c>
    </row>
    <row r="23" spans="1:18" ht="31.5" customHeight="1" x14ac:dyDescent="0.35">
      <c r="A23" s="97" t="s">
        <v>23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8" s="2" customFormat="1" ht="46.5" customHeight="1" x14ac:dyDescent="0.35">
      <c r="A24" s="45" t="b">
        <v>0</v>
      </c>
      <c r="B24" s="109" t="s">
        <v>24</v>
      </c>
      <c r="C24" s="110" t="s">
        <v>25</v>
      </c>
      <c r="D24" s="50"/>
      <c r="E24" s="51"/>
      <c r="F24" s="51"/>
      <c r="G24" s="52"/>
      <c r="H24" s="42" t="s">
        <v>26</v>
      </c>
      <c r="I24" s="43"/>
      <c r="J24" s="44"/>
      <c r="K24" s="18">
        <v>3</v>
      </c>
      <c r="L24" s="36">
        <v>3</v>
      </c>
      <c r="M24" s="39">
        <v>3</v>
      </c>
    </row>
    <row r="25" spans="1:18" s="2" customFormat="1" ht="45" customHeight="1" x14ac:dyDescent="0.35">
      <c r="A25" s="46"/>
      <c r="B25" s="111"/>
      <c r="C25" s="112"/>
      <c r="D25" s="53"/>
      <c r="E25" s="54"/>
      <c r="F25" s="54"/>
      <c r="G25" s="55"/>
      <c r="H25" s="42" t="s">
        <v>27</v>
      </c>
      <c r="I25" s="43"/>
      <c r="J25" s="44"/>
      <c r="K25" s="18">
        <v>2</v>
      </c>
      <c r="L25" s="37"/>
      <c r="M25" s="40"/>
    </row>
    <row r="26" spans="1:18" s="2" customFormat="1" ht="47.25" customHeight="1" x14ac:dyDescent="0.35">
      <c r="A26" s="46"/>
      <c r="B26" s="111"/>
      <c r="C26" s="112"/>
      <c r="D26" s="53"/>
      <c r="E26" s="54"/>
      <c r="F26" s="54"/>
      <c r="G26" s="55"/>
      <c r="H26" s="42" t="s">
        <v>28</v>
      </c>
      <c r="I26" s="43"/>
      <c r="J26" s="44"/>
      <c r="K26" s="18">
        <v>1</v>
      </c>
      <c r="L26" s="37"/>
      <c r="M26" s="40"/>
    </row>
    <row r="27" spans="1:18" s="2" customFormat="1" ht="46.5" customHeight="1" x14ac:dyDescent="0.35">
      <c r="A27" s="47"/>
      <c r="B27" s="113"/>
      <c r="C27" s="114"/>
      <c r="D27" s="56"/>
      <c r="E27" s="57"/>
      <c r="F27" s="57"/>
      <c r="G27" s="58"/>
      <c r="H27" s="42" t="s">
        <v>29</v>
      </c>
      <c r="I27" s="43"/>
      <c r="J27" s="44"/>
      <c r="K27" s="18">
        <v>0</v>
      </c>
      <c r="L27" s="38"/>
      <c r="M27" s="41"/>
    </row>
    <row r="28" spans="1:18" s="2" customFormat="1" ht="51" customHeight="1" x14ac:dyDescent="0.35">
      <c r="A28" s="45" t="b">
        <v>1</v>
      </c>
      <c r="B28" s="115" t="s">
        <v>30</v>
      </c>
      <c r="C28" s="116" t="s">
        <v>31</v>
      </c>
      <c r="D28" s="76"/>
      <c r="E28" s="77"/>
      <c r="F28" s="77"/>
      <c r="G28" s="78"/>
      <c r="H28" s="42" t="s">
        <v>26</v>
      </c>
      <c r="I28" s="43"/>
      <c r="J28" s="44"/>
      <c r="K28" s="18">
        <v>3</v>
      </c>
      <c r="L28" s="36">
        <v>3</v>
      </c>
      <c r="M28" s="39">
        <v>3</v>
      </c>
    </row>
    <row r="29" spans="1:18" s="2" customFormat="1" ht="51.75" customHeight="1" x14ac:dyDescent="0.35">
      <c r="A29" s="46"/>
      <c r="B29" s="115"/>
      <c r="C29" s="116"/>
      <c r="D29" s="79"/>
      <c r="E29" s="80"/>
      <c r="F29" s="80"/>
      <c r="G29" s="81"/>
      <c r="H29" s="42" t="s">
        <v>27</v>
      </c>
      <c r="I29" s="43"/>
      <c r="J29" s="44"/>
      <c r="K29" s="18">
        <v>2</v>
      </c>
      <c r="L29" s="37"/>
      <c r="M29" s="40"/>
    </row>
    <row r="30" spans="1:18" s="2" customFormat="1" ht="47.25" customHeight="1" x14ac:dyDescent="0.35">
      <c r="A30" s="46"/>
      <c r="B30" s="115"/>
      <c r="C30" s="116"/>
      <c r="D30" s="79"/>
      <c r="E30" s="80"/>
      <c r="F30" s="80"/>
      <c r="G30" s="81"/>
      <c r="H30" s="42" t="s">
        <v>28</v>
      </c>
      <c r="I30" s="43"/>
      <c r="J30" s="44"/>
      <c r="K30" s="18">
        <v>1</v>
      </c>
      <c r="L30" s="37"/>
      <c r="M30" s="40"/>
    </row>
    <row r="31" spans="1:18" s="2" customFormat="1" ht="54" customHeight="1" x14ac:dyDescent="0.35">
      <c r="A31" s="47"/>
      <c r="B31" s="115"/>
      <c r="C31" s="116"/>
      <c r="D31" s="82"/>
      <c r="E31" s="83"/>
      <c r="F31" s="83"/>
      <c r="G31" s="84"/>
      <c r="H31" s="42" t="s">
        <v>29</v>
      </c>
      <c r="I31" s="43"/>
      <c r="J31" s="44"/>
      <c r="K31" s="18">
        <v>0</v>
      </c>
      <c r="L31" s="38"/>
      <c r="M31" s="41"/>
    </row>
    <row r="32" spans="1:18" s="2" customFormat="1" ht="26.25" customHeight="1" x14ac:dyDescent="0.35">
      <c r="A32" s="98" t="s">
        <v>32</v>
      </c>
      <c r="B32" s="99"/>
      <c r="C32" s="99"/>
      <c r="D32" s="99"/>
      <c r="E32" s="99"/>
      <c r="F32" s="99"/>
      <c r="G32" s="99"/>
      <c r="H32" s="99"/>
      <c r="I32" s="99"/>
      <c r="J32" s="99"/>
      <c r="K32" s="100"/>
      <c r="L32" s="34">
        <f>SUMIF(A24:A31,TRUE,L24:L31)</f>
        <v>3</v>
      </c>
      <c r="M32" s="34">
        <f>SUMIF(A24:A31,TRUE,M24:M31)</f>
        <v>3</v>
      </c>
    </row>
    <row r="33" spans="1:16" s="2" customFormat="1" ht="29.25" customHeight="1" x14ac:dyDescent="0.35">
      <c r="A33" s="62" t="s">
        <v>33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6" ht="23.25" customHeight="1" x14ac:dyDescent="0.4">
      <c r="A34" s="98" t="s">
        <v>32</v>
      </c>
      <c r="B34" s="99"/>
      <c r="C34" s="99"/>
      <c r="D34" s="99"/>
      <c r="E34" s="99"/>
      <c r="F34" s="99"/>
      <c r="G34" s="99"/>
      <c r="H34" s="99"/>
      <c r="I34" s="99"/>
      <c r="J34" s="99"/>
      <c r="K34" s="100"/>
      <c r="L34" s="34">
        <f>L32</f>
        <v>3</v>
      </c>
      <c r="M34" s="34">
        <f>M32</f>
        <v>3</v>
      </c>
      <c r="N34" s="4"/>
    </row>
    <row r="35" spans="1:16" ht="51" customHeight="1" x14ac:dyDescent="0.4">
      <c r="A35" s="45" t="b">
        <v>0</v>
      </c>
      <c r="B35" s="67" t="s">
        <v>34</v>
      </c>
      <c r="C35" s="67" t="s">
        <v>35</v>
      </c>
      <c r="D35" s="50"/>
      <c r="E35" s="51"/>
      <c r="F35" s="51"/>
      <c r="G35" s="52"/>
      <c r="H35" s="42" t="s">
        <v>26</v>
      </c>
      <c r="I35" s="43"/>
      <c r="J35" s="44"/>
      <c r="K35" s="18">
        <v>3</v>
      </c>
      <c r="L35" s="36">
        <v>3</v>
      </c>
      <c r="M35" s="39">
        <v>3</v>
      </c>
      <c r="N35" s="4"/>
      <c r="O35" s="4"/>
      <c r="P35" s="4"/>
    </row>
    <row r="36" spans="1:16" ht="51.75" customHeight="1" x14ac:dyDescent="0.4">
      <c r="A36" s="46"/>
      <c r="B36" s="67"/>
      <c r="C36" s="67"/>
      <c r="D36" s="53"/>
      <c r="E36" s="54"/>
      <c r="F36" s="54"/>
      <c r="G36" s="55"/>
      <c r="H36" s="42" t="s">
        <v>27</v>
      </c>
      <c r="I36" s="43"/>
      <c r="J36" s="44"/>
      <c r="K36" s="18">
        <v>2</v>
      </c>
      <c r="L36" s="37"/>
      <c r="M36" s="40"/>
      <c r="N36" s="4"/>
      <c r="O36" s="4"/>
      <c r="P36" s="4"/>
    </row>
    <row r="37" spans="1:16" ht="48.75" customHeight="1" x14ac:dyDescent="0.4">
      <c r="A37" s="46"/>
      <c r="B37" s="67"/>
      <c r="C37" s="67"/>
      <c r="D37" s="53"/>
      <c r="E37" s="54"/>
      <c r="F37" s="54"/>
      <c r="G37" s="55"/>
      <c r="H37" s="42" t="s">
        <v>28</v>
      </c>
      <c r="I37" s="43"/>
      <c r="J37" s="44"/>
      <c r="K37" s="18">
        <v>1</v>
      </c>
      <c r="L37" s="37"/>
      <c r="M37" s="40"/>
      <c r="N37" s="4"/>
      <c r="O37" s="4"/>
      <c r="P37" s="4"/>
    </row>
    <row r="38" spans="1:16" ht="49.5" customHeight="1" x14ac:dyDescent="0.4">
      <c r="A38" s="47"/>
      <c r="B38" s="68"/>
      <c r="C38" s="68"/>
      <c r="D38" s="56"/>
      <c r="E38" s="57"/>
      <c r="F38" s="57"/>
      <c r="G38" s="58"/>
      <c r="H38" s="42" t="s">
        <v>29</v>
      </c>
      <c r="I38" s="43"/>
      <c r="J38" s="44"/>
      <c r="K38" s="18">
        <v>0</v>
      </c>
      <c r="L38" s="38"/>
      <c r="M38" s="41"/>
      <c r="N38" s="4"/>
      <c r="O38" s="4"/>
      <c r="P38" s="4"/>
    </row>
    <row r="39" spans="1:16" s="2" customFormat="1" ht="29.25" customHeight="1" x14ac:dyDescent="0.35">
      <c r="A39" s="62" t="s">
        <v>36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6" ht="51" customHeight="1" x14ac:dyDescent="0.35">
      <c r="A40" s="45" t="b">
        <v>0</v>
      </c>
      <c r="B40" s="69" t="s">
        <v>37</v>
      </c>
      <c r="C40" s="72" t="s">
        <v>38</v>
      </c>
      <c r="D40" s="50"/>
      <c r="E40" s="51"/>
      <c r="F40" s="51"/>
      <c r="G40" s="52"/>
      <c r="H40" s="42" t="s">
        <v>26</v>
      </c>
      <c r="I40" s="43"/>
      <c r="J40" s="44"/>
      <c r="K40" s="18">
        <v>3</v>
      </c>
      <c r="L40" s="36">
        <v>3</v>
      </c>
      <c r="M40" s="39">
        <v>3</v>
      </c>
    </row>
    <row r="41" spans="1:16" ht="53.25" customHeight="1" x14ac:dyDescent="0.35">
      <c r="A41" s="46"/>
      <c r="B41" s="70"/>
      <c r="C41" s="73"/>
      <c r="D41" s="53"/>
      <c r="E41" s="54"/>
      <c r="F41" s="54"/>
      <c r="G41" s="55"/>
      <c r="H41" s="42" t="s">
        <v>27</v>
      </c>
      <c r="I41" s="43"/>
      <c r="J41" s="44"/>
      <c r="K41" s="18">
        <v>2</v>
      </c>
      <c r="L41" s="37"/>
      <c r="M41" s="40"/>
    </row>
    <row r="42" spans="1:16" ht="51" customHeight="1" x14ac:dyDescent="0.35">
      <c r="A42" s="46"/>
      <c r="B42" s="70"/>
      <c r="C42" s="73"/>
      <c r="D42" s="53"/>
      <c r="E42" s="54"/>
      <c r="F42" s="54"/>
      <c r="G42" s="55"/>
      <c r="H42" s="42" t="s">
        <v>28</v>
      </c>
      <c r="I42" s="43"/>
      <c r="J42" s="44"/>
      <c r="K42" s="18">
        <v>1</v>
      </c>
      <c r="L42" s="37"/>
      <c r="M42" s="40"/>
    </row>
    <row r="43" spans="1:16" ht="54" customHeight="1" x14ac:dyDescent="0.35">
      <c r="A43" s="47"/>
      <c r="B43" s="71"/>
      <c r="C43" s="74"/>
      <c r="D43" s="56"/>
      <c r="E43" s="57"/>
      <c r="F43" s="57"/>
      <c r="G43" s="58"/>
      <c r="H43" s="42" t="s">
        <v>29</v>
      </c>
      <c r="I43" s="43"/>
      <c r="J43" s="44"/>
      <c r="K43" s="18">
        <v>0</v>
      </c>
      <c r="L43" s="38"/>
      <c r="M43" s="41"/>
    </row>
    <row r="44" spans="1:16" ht="51" customHeight="1" x14ac:dyDescent="0.35">
      <c r="A44" s="45" t="b">
        <v>0</v>
      </c>
      <c r="B44" s="65" t="s">
        <v>39</v>
      </c>
      <c r="C44" s="66" t="s">
        <v>40</v>
      </c>
      <c r="D44" s="50"/>
      <c r="E44" s="51"/>
      <c r="F44" s="51"/>
      <c r="G44" s="52"/>
      <c r="H44" s="42" t="s">
        <v>26</v>
      </c>
      <c r="I44" s="43"/>
      <c r="J44" s="44"/>
      <c r="K44" s="18">
        <v>3</v>
      </c>
      <c r="L44" s="36">
        <v>2</v>
      </c>
      <c r="M44" s="39">
        <v>3</v>
      </c>
    </row>
    <row r="45" spans="1:16" ht="53.25" customHeight="1" x14ac:dyDescent="0.35">
      <c r="A45" s="46"/>
      <c r="B45" s="65"/>
      <c r="C45" s="66"/>
      <c r="D45" s="53"/>
      <c r="E45" s="54"/>
      <c r="F45" s="54"/>
      <c r="G45" s="55"/>
      <c r="H45" s="42" t="s">
        <v>27</v>
      </c>
      <c r="I45" s="43"/>
      <c r="J45" s="44"/>
      <c r="K45" s="18">
        <v>2</v>
      </c>
      <c r="L45" s="37"/>
      <c r="M45" s="40"/>
    </row>
    <row r="46" spans="1:16" ht="51" customHeight="1" x14ac:dyDescent="0.35">
      <c r="A46" s="46"/>
      <c r="B46" s="65"/>
      <c r="C46" s="66"/>
      <c r="D46" s="53"/>
      <c r="E46" s="54"/>
      <c r="F46" s="54"/>
      <c r="G46" s="55"/>
      <c r="H46" s="42" t="s">
        <v>28</v>
      </c>
      <c r="I46" s="43"/>
      <c r="J46" s="44"/>
      <c r="K46" s="18">
        <v>1</v>
      </c>
      <c r="L46" s="37"/>
      <c r="M46" s="40"/>
    </row>
    <row r="47" spans="1:16" ht="54" customHeight="1" x14ac:dyDescent="0.35">
      <c r="A47" s="47"/>
      <c r="B47" s="65"/>
      <c r="C47" s="66"/>
      <c r="D47" s="56"/>
      <c r="E47" s="57"/>
      <c r="F47" s="57"/>
      <c r="G47" s="58"/>
      <c r="H47" s="42" t="s">
        <v>29</v>
      </c>
      <c r="I47" s="43"/>
      <c r="J47" s="44"/>
      <c r="K47" s="18">
        <v>0</v>
      </c>
      <c r="L47" s="38"/>
      <c r="M47" s="41"/>
    </row>
    <row r="48" spans="1:16" ht="25" customHeight="1" x14ac:dyDescent="0.35">
      <c r="A48" s="35" t="s">
        <v>32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23">
        <f>SUMIF(A35:A47,TRUE,L35:L47)+L34</f>
        <v>3</v>
      </c>
      <c r="M48" s="23">
        <f>SUMIF(A35:A47,TRUE,M35:M47)+M34</f>
        <v>3</v>
      </c>
    </row>
    <row r="49" spans="1:13" ht="27" customHeight="1" x14ac:dyDescent="0.35">
      <c r="A49" s="35" t="s">
        <v>32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23">
        <f>L48</f>
        <v>3</v>
      </c>
      <c r="M49" s="23">
        <f>M48</f>
        <v>3</v>
      </c>
    </row>
    <row r="50" spans="1:13" ht="27" customHeight="1" x14ac:dyDescent="0.35">
      <c r="A50" s="59" t="s">
        <v>41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</row>
    <row r="51" spans="1:13" ht="45.75" customHeight="1" x14ac:dyDescent="0.35">
      <c r="A51" s="45" t="b">
        <v>0</v>
      </c>
      <c r="B51" s="48" t="s">
        <v>42</v>
      </c>
      <c r="C51" s="49" t="s">
        <v>43</v>
      </c>
      <c r="D51" s="50"/>
      <c r="E51" s="51"/>
      <c r="F51" s="51"/>
      <c r="G51" s="52"/>
      <c r="H51" s="42" t="s">
        <v>26</v>
      </c>
      <c r="I51" s="43"/>
      <c r="J51" s="44"/>
      <c r="K51" s="18">
        <v>3</v>
      </c>
      <c r="L51" s="36">
        <v>3</v>
      </c>
      <c r="M51" s="39">
        <v>3</v>
      </c>
    </row>
    <row r="52" spans="1:13" ht="48.75" customHeight="1" x14ac:dyDescent="0.35">
      <c r="A52" s="46"/>
      <c r="B52" s="48"/>
      <c r="C52" s="49"/>
      <c r="D52" s="53"/>
      <c r="E52" s="54"/>
      <c r="F52" s="54"/>
      <c r="G52" s="55"/>
      <c r="H52" s="42" t="s">
        <v>27</v>
      </c>
      <c r="I52" s="43"/>
      <c r="J52" s="44"/>
      <c r="K52" s="18">
        <v>2</v>
      </c>
      <c r="L52" s="37"/>
      <c r="M52" s="40"/>
    </row>
    <row r="53" spans="1:13" ht="48.75" customHeight="1" x14ac:dyDescent="0.35">
      <c r="A53" s="46"/>
      <c r="B53" s="48"/>
      <c r="C53" s="49"/>
      <c r="D53" s="53"/>
      <c r="E53" s="54"/>
      <c r="F53" s="54"/>
      <c r="G53" s="55"/>
      <c r="H53" s="42" t="s">
        <v>28</v>
      </c>
      <c r="I53" s="43"/>
      <c r="J53" s="44"/>
      <c r="K53" s="18">
        <v>1</v>
      </c>
      <c r="L53" s="37"/>
      <c r="M53" s="40"/>
    </row>
    <row r="54" spans="1:13" ht="51.75" customHeight="1" x14ac:dyDescent="0.35">
      <c r="A54" s="47"/>
      <c r="B54" s="48"/>
      <c r="C54" s="49"/>
      <c r="D54" s="56"/>
      <c r="E54" s="57"/>
      <c r="F54" s="57"/>
      <c r="G54" s="58"/>
      <c r="H54" s="42" t="s">
        <v>29</v>
      </c>
      <c r="I54" s="43"/>
      <c r="J54" s="44"/>
      <c r="K54" s="18">
        <v>0</v>
      </c>
      <c r="L54" s="38"/>
      <c r="M54" s="41"/>
    </row>
    <row r="55" spans="1:13" ht="27" customHeight="1" x14ac:dyDescent="0.35">
      <c r="A55" s="59" t="s">
        <v>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1"/>
    </row>
    <row r="56" spans="1:13" ht="45.75" customHeight="1" x14ac:dyDescent="0.35">
      <c r="A56" s="45" t="b">
        <v>1</v>
      </c>
      <c r="B56" s="49" t="s">
        <v>45</v>
      </c>
      <c r="C56" s="49" t="s">
        <v>31</v>
      </c>
      <c r="D56" s="50"/>
      <c r="E56" s="51"/>
      <c r="F56" s="51"/>
      <c r="G56" s="52"/>
      <c r="H56" s="42" t="s">
        <v>26</v>
      </c>
      <c r="I56" s="43"/>
      <c r="J56" s="44"/>
      <c r="K56" s="18">
        <v>3</v>
      </c>
      <c r="L56" s="36">
        <v>2</v>
      </c>
      <c r="M56" s="39">
        <v>3</v>
      </c>
    </row>
    <row r="57" spans="1:13" ht="48.75" customHeight="1" x14ac:dyDescent="0.35">
      <c r="A57" s="46"/>
      <c r="B57" s="49"/>
      <c r="C57" s="49"/>
      <c r="D57" s="53"/>
      <c r="E57" s="54"/>
      <c r="F57" s="54"/>
      <c r="G57" s="55"/>
      <c r="H57" s="42" t="s">
        <v>27</v>
      </c>
      <c r="I57" s="43"/>
      <c r="J57" s="44"/>
      <c r="K57" s="18">
        <v>2</v>
      </c>
      <c r="L57" s="37"/>
      <c r="M57" s="40"/>
    </row>
    <row r="58" spans="1:13" ht="48.75" customHeight="1" x14ac:dyDescent="0.35">
      <c r="A58" s="46"/>
      <c r="B58" s="49"/>
      <c r="C58" s="49"/>
      <c r="D58" s="53"/>
      <c r="E58" s="54"/>
      <c r="F58" s="54"/>
      <c r="G58" s="55"/>
      <c r="H58" s="42" t="s">
        <v>28</v>
      </c>
      <c r="I58" s="43"/>
      <c r="J58" s="44"/>
      <c r="K58" s="18">
        <v>1</v>
      </c>
      <c r="L58" s="37"/>
      <c r="M58" s="40"/>
    </row>
    <row r="59" spans="1:13" ht="51.75" customHeight="1" x14ac:dyDescent="0.35">
      <c r="A59" s="47"/>
      <c r="B59" s="49"/>
      <c r="C59" s="49"/>
      <c r="D59" s="56"/>
      <c r="E59" s="57"/>
      <c r="F59" s="57"/>
      <c r="G59" s="58"/>
      <c r="H59" s="42" t="s">
        <v>29</v>
      </c>
      <c r="I59" s="43"/>
      <c r="J59" s="44"/>
      <c r="K59" s="18">
        <v>0</v>
      </c>
      <c r="L59" s="38"/>
      <c r="M59" s="41"/>
    </row>
    <row r="60" spans="1:13" ht="45.75" customHeight="1" x14ac:dyDescent="0.35">
      <c r="A60" s="45" t="b">
        <v>0</v>
      </c>
      <c r="B60" s="49" t="s">
        <v>46</v>
      </c>
      <c r="C60" s="49" t="s">
        <v>47</v>
      </c>
      <c r="D60" s="50"/>
      <c r="E60" s="51"/>
      <c r="F60" s="51"/>
      <c r="G60" s="52"/>
      <c r="H60" s="42" t="s">
        <v>26</v>
      </c>
      <c r="I60" s="43"/>
      <c r="J60" s="44"/>
      <c r="K60" s="18">
        <v>3</v>
      </c>
      <c r="L60" s="36">
        <v>2</v>
      </c>
      <c r="M60" s="39">
        <v>3</v>
      </c>
    </row>
    <row r="61" spans="1:13" ht="48.75" customHeight="1" x14ac:dyDescent="0.35">
      <c r="A61" s="46"/>
      <c r="B61" s="49"/>
      <c r="C61" s="49"/>
      <c r="D61" s="53"/>
      <c r="E61" s="54"/>
      <c r="F61" s="54"/>
      <c r="G61" s="55"/>
      <c r="H61" s="42" t="s">
        <v>27</v>
      </c>
      <c r="I61" s="43"/>
      <c r="J61" s="44"/>
      <c r="K61" s="18">
        <v>2</v>
      </c>
      <c r="L61" s="37"/>
      <c r="M61" s="40"/>
    </row>
    <row r="62" spans="1:13" ht="48.75" customHeight="1" x14ac:dyDescent="0.35">
      <c r="A62" s="46"/>
      <c r="B62" s="49"/>
      <c r="C62" s="49"/>
      <c r="D62" s="53"/>
      <c r="E62" s="54"/>
      <c r="F62" s="54"/>
      <c r="G62" s="55"/>
      <c r="H62" s="42" t="s">
        <v>28</v>
      </c>
      <c r="I62" s="43"/>
      <c r="J62" s="44"/>
      <c r="K62" s="18">
        <v>1</v>
      </c>
      <c r="L62" s="37"/>
      <c r="M62" s="40"/>
    </row>
    <row r="63" spans="1:13" ht="51.75" customHeight="1" x14ac:dyDescent="0.35">
      <c r="A63" s="47"/>
      <c r="B63" s="49"/>
      <c r="C63" s="49"/>
      <c r="D63" s="56"/>
      <c r="E63" s="57"/>
      <c r="F63" s="57"/>
      <c r="G63" s="58"/>
      <c r="H63" s="42" t="s">
        <v>29</v>
      </c>
      <c r="I63" s="43"/>
      <c r="J63" s="44"/>
      <c r="K63" s="18">
        <v>0</v>
      </c>
      <c r="L63" s="38"/>
      <c r="M63" s="41"/>
    </row>
    <row r="64" spans="1:13" ht="23.15" customHeight="1" x14ac:dyDescent="0.35">
      <c r="A64" s="35" t="s">
        <v>48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23">
        <f>SUMIF(A51:A63,TRUE,L51:L63)+L49</f>
        <v>5</v>
      </c>
      <c r="M64" s="23">
        <f>SUMIF(A51:A63,TRUE,M51:M63)+M49</f>
        <v>6</v>
      </c>
    </row>
  </sheetData>
  <sheetProtection selectLockedCells="1"/>
  <mergeCells count="108">
    <mergeCell ref="B35:B38"/>
    <mergeCell ref="D35:G38"/>
    <mergeCell ref="C28:C31"/>
    <mergeCell ref="A35:A38"/>
    <mergeCell ref="A34:K34"/>
    <mergeCell ref="A32:K32"/>
    <mergeCell ref="D1:F1"/>
    <mergeCell ref="L20:M21"/>
    <mergeCell ref="M24:M27"/>
    <mergeCell ref="M28:M31"/>
    <mergeCell ref="H28:J28"/>
    <mergeCell ref="L28:L31"/>
    <mergeCell ref="L24:L27"/>
    <mergeCell ref="D3:F3"/>
    <mergeCell ref="D5:F5"/>
    <mergeCell ref="F11:G11"/>
    <mergeCell ref="H24:J24"/>
    <mergeCell ref="H25:J25"/>
    <mergeCell ref="H26:J26"/>
    <mergeCell ref="H27:J27"/>
    <mergeCell ref="H20:K22"/>
    <mergeCell ref="F13:G13"/>
    <mergeCell ref="H31:J31"/>
    <mergeCell ref="H7:M7"/>
    <mergeCell ref="H9:M9"/>
    <mergeCell ref="H1:M1"/>
    <mergeCell ref="H3:M3"/>
    <mergeCell ref="H5:M5"/>
    <mergeCell ref="H29:J29"/>
    <mergeCell ref="H30:J30"/>
    <mergeCell ref="A28:A31"/>
    <mergeCell ref="B28:B31"/>
    <mergeCell ref="D28:G31"/>
    <mergeCell ref="D8:D18"/>
    <mergeCell ref="C20:C22"/>
    <mergeCell ref="A20:A22"/>
    <mergeCell ref="I11:M11"/>
    <mergeCell ref="B20:B22"/>
    <mergeCell ref="B24:B27"/>
    <mergeCell ref="D20:G22"/>
    <mergeCell ref="D24:G27"/>
    <mergeCell ref="C24:C27"/>
    <mergeCell ref="A24:A27"/>
    <mergeCell ref="A23:M23"/>
    <mergeCell ref="A33:M33"/>
    <mergeCell ref="B44:B47"/>
    <mergeCell ref="C44:C47"/>
    <mergeCell ref="D44:G47"/>
    <mergeCell ref="H44:J44"/>
    <mergeCell ref="L44:L47"/>
    <mergeCell ref="M44:M47"/>
    <mergeCell ref="H45:J45"/>
    <mergeCell ref="H46:J46"/>
    <mergeCell ref="H47:J47"/>
    <mergeCell ref="H43:J43"/>
    <mergeCell ref="A40:A43"/>
    <mergeCell ref="L35:L38"/>
    <mergeCell ref="M35:M38"/>
    <mergeCell ref="H36:J36"/>
    <mergeCell ref="H37:J37"/>
    <mergeCell ref="H38:J38"/>
    <mergeCell ref="C35:C38"/>
    <mergeCell ref="H35:J35"/>
    <mergeCell ref="A39:M39"/>
    <mergeCell ref="A44:A47"/>
    <mergeCell ref="B40:B43"/>
    <mergeCell ref="C40:C43"/>
    <mergeCell ref="D40:G43"/>
    <mergeCell ref="H54:J54"/>
    <mergeCell ref="M56:M59"/>
    <mergeCell ref="H57:J57"/>
    <mergeCell ref="H58:J58"/>
    <mergeCell ref="H59:J59"/>
    <mergeCell ref="H60:J60"/>
    <mergeCell ref="L60:L63"/>
    <mergeCell ref="A55:M55"/>
    <mergeCell ref="A56:A59"/>
    <mergeCell ref="A60:A63"/>
    <mergeCell ref="B60:B63"/>
    <mergeCell ref="C60:C63"/>
    <mergeCell ref="D60:G63"/>
    <mergeCell ref="B56:B59"/>
    <mergeCell ref="C56:C59"/>
    <mergeCell ref="D56:G59"/>
    <mergeCell ref="A64:K64"/>
    <mergeCell ref="L40:L43"/>
    <mergeCell ref="M40:M43"/>
    <mergeCell ref="H41:J41"/>
    <mergeCell ref="H42:J42"/>
    <mergeCell ref="H40:J40"/>
    <mergeCell ref="A51:A54"/>
    <mergeCell ref="B51:B54"/>
    <mergeCell ref="C51:C54"/>
    <mergeCell ref="D51:G54"/>
    <mergeCell ref="H51:J51"/>
    <mergeCell ref="A48:K48"/>
    <mergeCell ref="A49:K49"/>
    <mergeCell ref="A50:M50"/>
    <mergeCell ref="M60:M63"/>
    <mergeCell ref="H61:J61"/>
    <mergeCell ref="H62:J62"/>
    <mergeCell ref="H63:J63"/>
    <mergeCell ref="H56:J56"/>
    <mergeCell ref="L56:L59"/>
    <mergeCell ref="L51:L54"/>
    <mergeCell ref="M51:M54"/>
    <mergeCell ref="H52:J52"/>
    <mergeCell ref="H53:J53"/>
  </mergeCells>
  <conditionalFormatting sqref="L34:M34">
    <cfRule type="cellIs" dxfId="2" priority="1" operator="equal">
      <formula>0</formula>
    </cfRule>
  </conditionalFormatting>
  <conditionalFormatting sqref="L32:M32">
    <cfRule type="cellIs" dxfId="1" priority="2" operator="equal">
      <formula>0</formula>
    </cfRule>
    <cfRule type="cellIs" dxfId="0" priority="3" operator="equal">
      <formula>0</formula>
    </cfRule>
  </conditionalFormatting>
  <dataValidations disablePrompts="1" count="1">
    <dataValidation type="whole" allowBlank="1" showInputMessage="1" showErrorMessage="1" sqref="L35:L38 L56:L63 L24:L31 L40:L47 L51:L54" xr:uid="{0C5E38F3-3D84-4ACD-BC30-EEEC9627ACFA}">
      <formula1>0</formula1>
      <formula2>3</formula2>
    </dataValidation>
  </dataValidations>
  <pageMargins left="0.39370078740157483" right="0.23622047244094491" top="0.6692913385826772" bottom="0.55118110236220474" header="0.19685039370078741" footer="0.31496062992125984"/>
  <pageSetup paperSize="9" scale="53" fitToHeight="0" orientation="landscape" r:id="rId1"/>
  <headerFooter differentFirst="1">
    <oddHeader>&amp;L&amp;"Arial,Normal"&amp;14Fachgespräch&amp;R&amp;"Arial,Normal"&amp;14Fachfrau/Fachmann Hotellerie-Hauswirtschaft EFZ</oddHeader>
    <oddFooter>&amp;L&amp;"Arial,Standard"&amp;14Nullserie PEX-Schulung&amp;R&amp;"Arial,Standard"&amp;14&amp;P/&amp;N</oddFooter>
    <firstHeader xml:space="preserve">&amp;L&amp;"Arial,Normal"&amp;16Bewertungsprotokoll
Fachgespräch&amp;R&amp;"Arial,Normal"&amp;16Fachfrau/Fachmann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2" manualBreakCount="2">
    <brk id="32" max="16383" man="1"/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C6420-EAD0-4BA4-B0E5-6A6BC4053E63}"/>
</file>

<file path=customXml/itemProps2.xml><?xml version="1.0" encoding="utf-8"?>
<ds:datastoreItem xmlns:ds="http://schemas.openxmlformats.org/officeDocument/2006/customXml" ds:itemID="{236EAF10-C4E9-4BD9-9AB2-EC4C227A4C4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bc500ac9-a291-448e-a746-71ededc7ce11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abe6779a-ee1b-4756-8a7e-670cf4fd97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FG Referenzbetrieb 1-5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2026-03-23T10:00:23Z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